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drawings/drawing97.xml" ContentType="application/vnd.openxmlformats-officedocument.drawing+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39.xml" ContentType="application/vnd.openxmlformats-officedocument.drawing+xml"/>
  <Override PartName="/xl/drawings/drawing86.xml" ContentType="application/vnd.openxmlformats-officedocument.drawing+xml"/>
  <Override PartName="/xl/drawings/drawing157.xml" ContentType="application/vnd.openxmlformats-officedocument.drawing+xml"/>
  <Override PartName="/xl/worksheets/sheet139.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Override PartName="/xl/drawings/drawing146.xml" ContentType="application/vnd.openxmlformats-officedocument.drawing+xml"/>
  <Default Extension="xml" ContentType="application/xml"/>
  <Override PartName="/xl/worksheets/sheet128.xml" ContentType="application/vnd.openxmlformats-officedocument.spreadsheetml.worksheet+xml"/>
  <Override PartName="/xl/drawings/drawing2.xml" ContentType="application/vnd.openxmlformats-officedocument.drawing+xml"/>
  <Override PartName="/xl/drawings/drawing53.xml" ContentType="application/vnd.openxmlformats-officedocument.drawing+xml"/>
  <Override PartName="/xl/drawings/drawing135.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drawings/drawing42.xml" ContentType="application/vnd.openxmlformats-officedocument.drawing+xml"/>
  <Override PartName="/xl/drawings/drawing113.xml" ContentType="application/vnd.openxmlformats-officedocument.drawing+xml"/>
  <Override PartName="/xl/drawings/drawing124.xml" ContentType="application/vnd.openxmlformats-officedocument.drawing+xml"/>
  <Override PartName="/xl/drawings/drawing160.xml" ContentType="application/vnd.openxmlformats-officedocument.drawing+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drawings/drawing102.xml" ContentType="application/vnd.openxmlformats-officedocument.drawing+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Default Extension="png" ContentType="image/png"/>
  <Override PartName="/xl/drawings/drawing69.xml" ContentType="application/vnd.openxmlformats-officedocument.drawing+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xml"/>
  <Override PartName="/xl/drawings/drawing1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drawings/drawing36.xml" ContentType="application/vnd.openxmlformats-officedocument.drawing+xml"/>
  <Override PartName="/xl/drawings/drawing47.xml" ContentType="application/vnd.openxmlformats-officedocument.drawing+xml"/>
  <Override PartName="/xl/drawings/drawing83.xml" ContentType="application/vnd.openxmlformats-officedocument.drawing+xml"/>
  <Override PartName="/xl/drawings/drawing94.xml" ContentType="application/vnd.openxmlformats-officedocument.drawing+xml"/>
  <Override PartName="/xl/drawings/drawing118.xml" ContentType="application/vnd.openxmlformats-officedocument.drawing+xml"/>
  <Override PartName="/xl/drawings/drawing165.xml" ContentType="application/vnd.openxmlformats-officedocument.drawing+xml"/>
  <Override PartName="/xl/worksheets/sheet10.xml" ContentType="application/vnd.openxmlformats-officedocument.spreadsheetml.worksheet+xml"/>
  <Override PartName="/xl/worksheets/sheet147.xml" ContentType="application/vnd.openxmlformats-officedocument.spreadsheetml.worksheet+xml"/>
  <Override PartName="/xl/drawings/drawing25.xml" ContentType="application/vnd.openxmlformats-officedocument.drawing+xml"/>
  <Override PartName="/xl/drawings/drawing72.xml" ContentType="application/vnd.openxmlformats-officedocument.drawing+xml"/>
  <Override PartName="/xl/drawings/drawing107.xml" ContentType="application/vnd.openxmlformats-officedocument.drawing+xml"/>
  <Override PartName="/xl/drawings/drawing143.xml" ContentType="application/vnd.openxmlformats-officedocument.drawing+xml"/>
  <Override PartName="/xl/drawings/drawing154.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136.xml" ContentType="application/vnd.openxmlformats-officedocument.spreadsheetml.worksheet+xml"/>
  <Override PartName="/xl/drawings/drawing14.xml" ContentType="application/vnd.openxmlformats-officedocument.drawing+xml"/>
  <Override PartName="/xl/drawings/drawing61.xml" ContentType="application/vnd.openxmlformats-officedocument.drawing+xml"/>
  <Override PartName="/xl/drawings/drawing132.xml" ContentType="application/vnd.openxmlformats-officedocument.drawing+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drawings/drawing50.xml" ContentType="application/vnd.openxmlformats-officedocument.drawing+xml"/>
  <Override PartName="/xl/drawings/drawing121.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drawings/drawing1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drawings/drawing99.xml" ContentType="application/vnd.openxmlformats-officedocument.drawing+xml"/>
  <Override PartName="/xl/worksheets/sheet15.xml" ContentType="application/vnd.openxmlformats-officedocument.spreadsheetml.worksheet+xml"/>
  <Override PartName="/xl/worksheets/sheet62.xml" ContentType="application/vnd.openxmlformats-officedocument.spreadsheetml.worksheet+xml"/>
  <Override PartName="/xl/drawings/drawing88.xml" ContentType="application/vnd.openxmlformats-officedocument.drawing+xml"/>
  <Override PartName="/xl/drawings/drawing159.xml" ContentType="application/vnd.openxmlformats-officedocument.drawing+xml"/>
  <Override PartName="/xl/worksheets/sheet51.xml" ContentType="application/vnd.openxmlformats-officedocument.spreadsheetml.worksheet+xml"/>
  <Override PartName="/xl/drawings/drawing19.xml" ContentType="application/vnd.openxmlformats-officedocument.drawing+xml"/>
  <Override PartName="/xl/drawings/drawing66.xml" ContentType="application/vnd.openxmlformats-officedocument.drawing+xml"/>
  <Override PartName="/xl/drawings/drawing77.xml" ContentType="application/vnd.openxmlformats-officedocument.drawing+xml"/>
  <Override PartName="/xl/drawings/drawing148.xml" ContentType="application/vnd.openxmlformats-officedocument.drawing+xml"/>
  <Override PartName="/xl/worksheets/sheet40.xml" ContentType="application/vnd.openxmlformats-officedocument.spreadsheetml.worksheet+xml"/>
  <Override PartName="/xl/drawings/drawing4.xml" ContentType="application/vnd.openxmlformats-officedocument.drawing+xml"/>
  <Override PartName="/xl/drawings/drawing55.xml" ContentType="application/vnd.openxmlformats-officedocument.drawing+xml"/>
  <Override PartName="/xl/drawings/drawing137.xml" ContentType="application/vnd.openxmlformats-officedocument.drawing+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drawings/drawing44.xml" ContentType="application/vnd.openxmlformats-officedocument.drawing+xml"/>
  <Override PartName="/xl/drawings/drawing91.xml" ContentType="application/vnd.openxmlformats-officedocument.drawing+xml"/>
  <Override PartName="/xl/drawings/drawing115.xml" ContentType="application/vnd.openxmlformats-officedocument.drawing+xml"/>
  <Override PartName="/xl/drawings/drawing126.xml" ContentType="application/vnd.openxmlformats-officedocument.drawing+xml"/>
  <Override PartName="/xl/drawings/drawing162.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drawings/drawing80.xml" ContentType="application/vnd.openxmlformats-officedocument.drawing+xml"/>
  <Override PartName="/xl/drawings/drawing104.xml" ContentType="application/vnd.openxmlformats-officedocument.drawing+xml"/>
  <Override PartName="/xl/drawings/drawing151.xml" ContentType="application/vnd.openxmlformats-officedocument.drawing+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drawings/drawing11.xml" ContentType="application/vnd.openxmlformats-officedocument.drawing+xml"/>
  <Override PartName="/xl/drawings/drawing140.xml" ContentType="application/vnd.openxmlformats-officedocument.drawing+xml"/>
  <Override PartName="/xl/worksheets/sheet67.xml" ContentType="application/vnd.openxmlformats-officedocument.spreadsheetml.worksheet+xml"/>
  <Override PartName="/xl/worksheets/sheet122.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drawings/drawing85.xml" ContentType="application/vnd.openxmlformats-officedocument.drawing+xml"/>
  <Override PartName="/xl/drawings/drawing96.xml" ContentType="application/vnd.openxmlformats-officedocument.drawing+xml"/>
  <Override PartName="/xl/drawings/drawing167.xml" ContentType="application/vnd.openxmlformats-officedocument.drawing+xml"/>
  <Override PartName="/xl/worksheets/sheet12.xml" ContentType="application/vnd.openxmlformats-officedocument.spreadsheetml.worksheet+xml"/>
  <Override PartName="/xl/worksheets/sheet149.xml" ContentType="application/vnd.openxmlformats-officedocument.spreadsheetml.worksheet+xml"/>
  <Override PartName="/xl/drawings/drawing27.xml" ContentType="application/vnd.openxmlformats-officedocument.drawing+xml"/>
  <Override PartName="/xl/drawings/drawing74.xml" ContentType="application/vnd.openxmlformats-officedocument.drawing+xml"/>
  <Override PartName="/xl/drawings/drawing109.xml" ContentType="application/vnd.openxmlformats-officedocument.drawing+xml"/>
  <Override PartName="/xl/drawings/drawing156.xml" ContentType="application/vnd.openxmlformats-officedocument.drawing+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drawings/drawing16.xml" ContentType="application/vnd.openxmlformats-officedocument.drawing+xml"/>
  <Override PartName="/xl/drawings/drawing34.xml" ContentType="application/vnd.openxmlformats-officedocument.drawing+xml"/>
  <Override PartName="/xl/drawings/drawing63.xml" ContentType="application/vnd.openxmlformats-officedocument.drawing+xml"/>
  <Override PartName="/xl/drawings/drawing81.xml" ContentType="application/vnd.openxmlformats-officedocument.drawing+xml"/>
  <Override PartName="/xl/drawings/drawing116.xml" ContentType="application/vnd.openxmlformats-officedocument.drawing+xml"/>
  <Override PartName="/xl/drawings/drawing134.xml" ContentType="application/vnd.openxmlformats-officedocument.drawing+xml"/>
  <Override PartName="/xl/drawings/drawing145.xml" ContentType="application/vnd.openxmlformats-officedocument.drawing+xml"/>
  <Override PartName="/xl/drawings/drawing163.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70.xml" ContentType="application/vnd.openxmlformats-officedocument.drawing+xml"/>
  <Override PartName="/xl/drawings/drawing105.xml" ContentType="application/vnd.openxmlformats-officedocument.drawing+xml"/>
  <Override PartName="/xl/drawings/drawing123.xml" ContentType="application/vnd.openxmlformats-officedocument.drawing+xml"/>
  <Override PartName="/xl/drawings/drawing141.xml" ContentType="application/vnd.openxmlformats-officedocument.drawing+xml"/>
  <Override PartName="/xl/drawings/drawing152.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drawings/drawing112.xml" ContentType="application/vnd.openxmlformats-officedocument.drawing+xml"/>
  <Override PartName="/xl/drawings/drawing130.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drawings/drawing101.xml" ContentType="application/vnd.openxmlformats-officedocument.drawing+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drawings/drawing6.xml" ContentType="application/vnd.openxmlformats-officedocument.drawing+xml"/>
  <Override PartName="/xl/drawings/drawing57.xml" ContentType="application/vnd.openxmlformats-officedocument.drawing+xml"/>
  <Override PartName="/xl/drawings/drawing1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drawings/drawing46.xml" ContentType="application/vnd.openxmlformats-officedocument.drawing+xml"/>
  <Override PartName="/xl/drawings/drawing93.xml" ContentType="application/vnd.openxmlformats-officedocument.drawing+xml"/>
  <Override PartName="/xl/drawings/drawing117.xml" ContentType="application/vnd.openxmlformats-officedocument.drawing+xml"/>
  <Override PartName="/xl/drawings/drawing128.xml" ContentType="application/vnd.openxmlformats-officedocument.drawing+xml"/>
  <Override PartName="/xl/drawings/drawing164.xml" ContentType="application/vnd.openxmlformats-officedocument.drawing+xml"/>
  <Override PartName="/xl/worksheets/sheet157.xml" ContentType="application/vnd.openxmlformats-officedocument.spreadsheetml.worksheet+xml"/>
  <Override PartName="/xl/drawings/drawing35.xml" ContentType="application/vnd.openxmlformats-officedocument.drawing+xml"/>
  <Override PartName="/xl/drawings/drawing82.xml" ContentType="application/vnd.openxmlformats-officedocument.drawing+xml"/>
  <Override PartName="/xl/drawings/drawing106.xml" ContentType="application/vnd.openxmlformats-officedocument.drawing+xml"/>
  <Override PartName="/xl/drawings/drawing153.xml" ContentType="application/vnd.openxmlformats-officedocument.drawing+xml"/>
  <Override PartName="/xl/worksheets/sheet135.xml" ContentType="application/vnd.openxmlformats-officedocument.spreadsheetml.worksheet+xml"/>
  <Override PartName="/xl/worksheets/sheet146.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drawings/drawing142.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drawings/drawing120.xml" ContentType="application/vnd.openxmlformats-officedocument.drawing+xml"/>
  <Override PartName="/xl/drawings/drawing131.xml" ContentType="application/vnd.openxmlformats-officedocument.drawing+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87.xml" ContentType="application/vnd.openxmlformats-officedocument.drawing+xml"/>
  <Override PartName="/xl/drawings/drawing98.xml" ContentType="application/vnd.openxmlformats-officedocument.drawing+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29.xml" ContentType="application/vnd.openxmlformats-officedocument.drawing+xml"/>
  <Override PartName="/xl/drawings/drawing76.xml" ContentType="application/vnd.openxmlformats-officedocument.drawing+xml"/>
  <Override PartName="/xl/drawings/drawing158.xml" ContentType="application/vnd.openxmlformats-officedocument.drawing+xml"/>
  <Override PartName="/xl/drawings/drawing18.xml" ContentType="application/vnd.openxmlformats-officedocument.drawing+xml"/>
  <Override PartName="/xl/drawings/drawing65.xml" ContentType="application/vnd.openxmlformats-officedocument.drawing+xml"/>
  <Override PartName="/xl/drawings/drawing136.xml" ContentType="application/vnd.openxmlformats-officedocument.drawing+xml"/>
  <Override PartName="/xl/drawings/drawing1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drawings/drawing3.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90.xml" ContentType="application/vnd.openxmlformats-officedocument.drawing+xml"/>
  <Override PartName="/xl/drawings/drawing125.xml" ContentType="application/vnd.openxmlformats-officedocument.drawing+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drawings/drawing32.xml" ContentType="application/vnd.openxmlformats-officedocument.drawing+xml"/>
  <Override PartName="/xl/drawings/drawing114.xml" ContentType="application/vnd.openxmlformats-officedocument.drawing+xml"/>
  <Override PartName="/xl/drawings/drawing161.xml" ContentType="application/vnd.openxmlformats-officedocument.drawing+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drawings/drawing21.xml" ContentType="application/vnd.openxmlformats-officedocument.drawing+xml"/>
  <Default Extension="gif" ContentType="image/gif"/>
  <Override PartName="/xl/drawings/drawing103.xml" ContentType="application/vnd.openxmlformats-officedocument.drawing+xml"/>
  <Override PartName="/xl/drawings/drawing150.xml" ContentType="application/vnd.openxmlformats-officedocument.drawing+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48.xml" ContentType="application/vnd.openxmlformats-officedocument.drawing+xml"/>
  <Override PartName="/xl/drawings/drawing95.xml" ContentType="application/vnd.openxmlformats-officedocument.drawing+xml"/>
  <Override PartName="/xl/drawings/drawing119.xml" ContentType="application/vnd.openxmlformats-officedocument.drawing+xml"/>
  <Override PartName="/xl/drawings/drawing166.xml" ContentType="application/vnd.openxmlformats-officedocument.drawing+xml"/>
  <Override PartName="/xl/worksheets/sheet11.xml" ContentType="application/vnd.openxmlformats-officedocument.spreadsheetml.worksheet+xml"/>
  <Override PartName="/xl/worksheets/sheet159.xml" ContentType="application/vnd.openxmlformats-officedocument.spreadsheetml.worksheet+xml"/>
  <Override PartName="/xl/drawings/drawing37.xml" ContentType="application/vnd.openxmlformats-officedocument.drawing+xml"/>
  <Override PartName="/xl/drawings/drawing84.xml" ContentType="application/vnd.openxmlformats-officedocument.drawing+xml"/>
  <Override PartName="/xl/drawings/drawing108.xml" ContentType="application/vnd.openxmlformats-officedocument.drawing+xml"/>
  <Override PartName="/xl/drawings/drawing155.xml" ContentType="application/vnd.openxmlformats-officedocument.drawing+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drawings/drawing144.xml" ContentType="application/vnd.openxmlformats-officedocument.drawing+xml"/>
  <Override PartName="/xl/worksheets/sheet126.xml" ContentType="application/vnd.openxmlformats-officedocument.spreadsheetml.worksheet+xml"/>
  <Override PartName="/xl/drawings/drawing51.xml" ContentType="application/vnd.openxmlformats-officedocument.drawing+xml"/>
  <Override PartName="/xl/drawings/drawing1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drawings/drawing40.xml" ContentType="application/vnd.openxmlformats-officedocument.drawing+xml"/>
  <Override PartName="/xl/drawings/drawing111.xml" ContentType="application/vnd.openxmlformats-officedocument.drawing+xml"/>
  <Override PartName="/xl/drawings/drawing122.xml" ContentType="application/vnd.openxmlformats-officedocument.drawing+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drawings/drawing100.xml" ContentType="application/vnd.openxmlformats-officedocument.drawing+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drawings/drawing89.xml" ContentType="application/vnd.openxmlformats-officedocument.drawing+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78.xml" ContentType="application/vnd.openxmlformats-officedocument.drawing+xml"/>
  <Override PartName="/xl/worksheets/sheet41.xml" ContentType="application/vnd.openxmlformats-officedocument.spreadsheetml.worksheet+xml"/>
  <Override PartName="/xl/drawings/drawing67.xml" ContentType="application/vnd.openxmlformats-officedocument.drawing+xml"/>
  <Override PartName="/xl/drawings/drawing138.xml" ContentType="application/vnd.openxmlformats-officedocument.drawing+xml"/>
  <Override PartName="/xl/drawings/drawing149.xml" ContentType="application/vnd.openxmlformats-officedocument.drawing+xml"/>
  <Override PartName="/xl/worksheets/sheet6.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Default Extension="jpeg" ContentType="image/jpeg"/>
  <Override PartName="/xl/drawings/drawing45.xml" ContentType="application/vnd.openxmlformats-officedocument.drawing+xml"/>
  <Override PartName="/xl/drawings/drawing56.xml" ContentType="application/vnd.openxmlformats-officedocument.drawing+xml"/>
  <Override PartName="/xl/drawings/drawing92.xml" ContentType="application/vnd.openxmlformats-officedocument.drawing+xml"/>
  <Override PartName="/xl/drawings/drawing12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60" windowWidth="15576" windowHeight="9360" tabRatio="943" activeTab="2"/>
  </bookViews>
  <sheets>
    <sheet name="Kalite Dökümanı" sheetId="97" r:id="rId1"/>
    <sheet name="index" sheetId="98" r:id="rId2"/>
    <sheet name="1" sheetId="154" r:id="rId3"/>
    <sheet name="2" sheetId="153" r:id="rId4"/>
    <sheet name="3" sheetId="260" r:id="rId5"/>
    <sheet name="4" sheetId="4" r:id="rId6"/>
    <sheet name="5" sheetId="6" r:id="rId7"/>
    <sheet name="6" sheetId="7" r:id="rId8"/>
    <sheet name="7" sheetId="101" r:id="rId9"/>
    <sheet name="8" sheetId="10" r:id="rId10"/>
    <sheet name="9" sheetId="103" r:id="rId11"/>
    <sheet name="10" sheetId="102" r:id="rId12"/>
    <sheet name="11" sheetId="5" r:id="rId13"/>
    <sheet name="12" sheetId="108" r:id="rId14"/>
    <sheet name=".13" sheetId="109" r:id="rId15"/>
    <sheet name="14" sheetId="110" r:id="rId16"/>
    <sheet name="15" sheetId="112" r:id="rId17"/>
    <sheet name="16" sheetId="114" r:id="rId18"/>
    <sheet name="17" sheetId="116" r:id="rId19"/>
    <sheet name="18" sheetId="117" r:id="rId20"/>
    <sheet name="19" sheetId="163" r:id="rId21"/>
    <sheet name="20" sheetId="118" r:id="rId22"/>
    <sheet name="21" sheetId="119" r:id="rId23"/>
    <sheet name="22" sheetId="129" r:id="rId24"/>
    <sheet name="23" sheetId="137" r:id="rId25"/>
    <sheet name="24" sheetId="136" r:id="rId26"/>
    <sheet name="25" sheetId="140" r:id="rId27"/>
    <sheet name="26" sheetId="142" r:id="rId28"/>
    <sheet name="27" sheetId="155" r:id="rId29"/>
    <sheet name="28" sheetId="156" r:id="rId30"/>
    <sheet name="29" sheetId="158" r:id="rId31"/>
    <sheet name="30" sheetId="166" r:id="rId32"/>
    <sheet name="31" sheetId="171" r:id="rId33"/>
    <sheet name="32" sheetId="172" r:id="rId34"/>
    <sheet name="33" sheetId="174" r:id="rId35"/>
    <sheet name="34" sheetId="173" r:id="rId36"/>
    <sheet name="35" sheetId="176" r:id="rId37"/>
    <sheet name="36" sheetId="206" r:id="rId38"/>
    <sheet name="37" sheetId="212" r:id="rId39"/>
    <sheet name="38" sheetId="177" r:id="rId40"/>
    <sheet name="39" sheetId="214" r:id="rId41"/>
    <sheet name="40" sheetId="226" r:id="rId42"/>
    <sheet name="41" sheetId="235" r:id="rId43"/>
    <sheet name="42" sheetId="237" r:id="rId44"/>
    <sheet name="43" sheetId="241" r:id="rId45"/>
    <sheet name="44" sheetId="239" r:id="rId46"/>
    <sheet name="45" sheetId="222" r:id="rId47"/>
    <sheet name="46" sheetId="3" r:id="rId48"/>
    <sheet name="47" sheetId="223" r:id="rId49"/>
    <sheet name="48" sheetId="224" r:id="rId50"/>
    <sheet name="49" sheetId="228" r:id="rId51"/>
    <sheet name="50" sheetId="149" r:id="rId52"/>
    <sheet name="51" sheetId="1" r:id="rId53"/>
    <sheet name="52" sheetId="261" r:id="rId54"/>
    <sheet name="53" sheetId="2" r:id="rId55"/>
    <sheet name=".54" sheetId="106" r:id="rId56"/>
    <sheet name=".55" sheetId="148" r:id="rId57"/>
    <sheet name="56" sheetId="115" r:id="rId58"/>
    <sheet name=".57" sheetId="147" r:id="rId59"/>
    <sheet name=".58" sheetId="122" r:id="rId60"/>
    <sheet name=".59" sheetId="124" r:id="rId61"/>
    <sheet name=".60" sheetId="145" r:id="rId62"/>
    <sheet name=".61" sheetId="152" r:id="rId63"/>
    <sheet name=".62" sheetId="178" r:id="rId64"/>
    <sheet name=".63" sheetId="175" r:id="rId65"/>
    <sheet name=".64" sheetId="179" r:id="rId66"/>
    <sheet name=".65" sheetId="213" r:id="rId67"/>
    <sheet name=".66" sheetId="125" r:id="rId68"/>
    <sheet name=".67" sheetId="183" r:id="rId69"/>
    <sheet name=".68" sheetId="187" r:id="rId70"/>
    <sheet name=".69" sheetId="191" r:id="rId71"/>
    <sheet name=".70" sheetId="182" r:id="rId72"/>
    <sheet name=".71" sheetId="139" r:id="rId73"/>
    <sheet name=".72" sheetId="230" r:id="rId74"/>
    <sheet name=".73" sheetId="208" r:id="rId75"/>
    <sheet name=".74" sheetId="225" r:id="rId76"/>
    <sheet name=".75" sheetId="207" r:id="rId77"/>
    <sheet name=".76" sheetId="205" r:id="rId78"/>
    <sheet name=".77" sheetId="190" r:id="rId79"/>
    <sheet name=".78" sheetId="193" r:id="rId80"/>
    <sheet name=".79" sheetId="220" r:id="rId81"/>
    <sheet name=".80" sheetId="233" r:id="rId82"/>
    <sheet name=".81" sheetId="210" r:id="rId83"/>
    <sheet name=".82" sheetId="215" r:id="rId84"/>
    <sheet name=".83" sheetId="204" r:id="rId85"/>
    <sheet name=".84" sheetId="238" r:id="rId86"/>
    <sheet name=".85" sheetId="211" r:id="rId87"/>
    <sheet name=".86" sheetId="217" r:id="rId88"/>
    <sheet name=".87" sheetId="127" r:id="rId89"/>
    <sheet name=".88" sheetId="232" r:id="rId90"/>
    <sheet name=".89" sheetId="240" r:id="rId91"/>
    <sheet name=".90" sheetId="246" r:id="rId92"/>
    <sheet name=".91" sheetId="134" r:id="rId93"/>
    <sheet name=".92" sheetId="143" r:id="rId94"/>
    <sheet name=".93" sheetId="138" r:id="rId95"/>
    <sheet name=".94" sheetId="231" r:id="rId96"/>
    <sheet name=".95" sheetId="244" r:id="rId97"/>
    <sheet name=".96" sheetId="255" r:id="rId98"/>
    <sheet name=".97" sheetId="256" r:id="rId99"/>
    <sheet name=".98" sheetId="197" r:id="rId100"/>
    <sheet name=".99" sheetId="186" r:id="rId101"/>
    <sheet name=".100" sheetId="243" r:id="rId102"/>
    <sheet name=".101" sheetId="249" r:id="rId103"/>
    <sheet name=".102" sheetId="196" r:id="rId104"/>
    <sheet name=".103" sheetId="251" r:id="rId105"/>
    <sheet name=".104" sheetId="194" r:id="rId106"/>
    <sheet name=".105" sheetId="248" r:id="rId107"/>
    <sheet name=".106" sheetId="133" r:id="rId108"/>
    <sheet name=".107" sheetId="135" r:id="rId109"/>
    <sheet name=".108" sheetId="132" r:id="rId110"/>
    <sheet name=".109" sheetId="128" r:id="rId111"/>
    <sheet name=".110" sheetId="130" r:id="rId112"/>
    <sheet name=".111" sheetId="9" r:id="rId113"/>
    <sheet name=".112" sheetId="121" r:id="rId114"/>
    <sheet name=".117" sheetId="113" r:id="rId115"/>
    <sheet name=".113" sheetId="111" r:id="rId116"/>
    <sheet name=".114" sheetId="126" r:id="rId117"/>
    <sheet name=".115" sheetId="120" r:id="rId118"/>
    <sheet name=".116" sheetId="131" r:id="rId119"/>
    <sheet name=".118" sheetId="141" r:id="rId120"/>
    <sheet name="119" sheetId="144" r:id="rId121"/>
    <sheet name="120" sheetId="151" r:id="rId122"/>
    <sheet name="121" sheetId="157" r:id="rId123"/>
    <sheet name=".122" sheetId="159" r:id="rId124"/>
    <sheet name="123" sheetId="161" r:id="rId125"/>
    <sheet name="124" sheetId="164" r:id="rId126"/>
    <sheet name="125" sheetId="165" r:id="rId127"/>
    <sheet name="126" sheetId="168" r:id="rId128"/>
    <sheet name=".127" sheetId="169" r:id="rId129"/>
    <sheet name="128" sheetId="170" r:id="rId130"/>
    <sheet name=".129" sheetId="180" r:id="rId131"/>
    <sheet name=".130" sheetId="184" r:id="rId132"/>
    <sheet name="131" sheetId="185" r:id="rId133"/>
    <sheet name=".132" sheetId="188" r:id="rId134"/>
    <sheet name=".133" sheetId="189" r:id="rId135"/>
    <sheet name=".134" sheetId="192" r:id="rId136"/>
    <sheet name=".135" sheetId="203" r:id="rId137"/>
    <sheet name=".136" sheetId="202" r:id="rId138"/>
    <sheet name=".137" sheetId="201" r:id="rId139"/>
    <sheet name=".138" sheetId="200" r:id="rId140"/>
    <sheet name=".139" sheetId="199" r:id="rId141"/>
    <sheet name=".140" sheetId="198" r:id="rId142"/>
    <sheet name=".141" sheetId="209" r:id="rId143"/>
    <sheet name=".142" sheetId="216" r:id="rId144"/>
    <sheet name=".143" sheetId="218" r:id="rId145"/>
    <sheet name=".144" sheetId="219" r:id="rId146"/>
    <sheet name=".145" sheetId="221" r:id="rId147"/>
    <sheet name=".146" sheetId="227" r:id="rId148"/>
    <sheet name=".147" sheetId="229" r:id="rId149"/>
    <sheet name="148" sheetId="234" r:id="rId150"/>
    <sheet name=".149" sheetId="242" r:id="rId151"/>
    <sheet name="150" sheetId="245" r:id="rId152"/>
    <sheet name="151" sheetId="250" r:id="rId153"/>
    <sheet name="152" sheetId="253" r:id="rId154"/>
    <sheet name="153" sheetId="254" r:id="rId155"/>
    <sheet name="155" sheetId="252" r:id="rId156"/>
    <sheet name=".154" sheetId="195" r:id="rId157"/>
    <sheet name="156" sheetId="236" r:id="rId158"/>
    <sheet name="157" sheetId="181" r:id="rId159"/>
    <sheet name=".158" sheetId="162" r:id="rId160"/>
    <sheet name="159" sheetId="160" r:id="rId161"/>
    <sheet name=".160" sheetId="146" r:id="rId162"/>
    <sheet name=".161" sheetId="107" r:id="rId163"/>
    <sheet name="162" sheetId="259" r:id="rId164"/>
    <sheet name="163" sheetId="262" r:id="rId165"/>
    <sheet name="rapor" sheetId="96" r:id="rId166"/>
    <sheet name="grafik" sheetId="99" r:id="rId167"/>
    <sheet name="Sayfa1" sheetId="263" r:id="rId168"/>
    <sheet name="Sayfa2" sheetId="264" r:id="rId169"/>
  </sheets>
  <definedNames>
    <definedName name="_xlnm.Print_Area" localSheetId="0">'Kalite Dökümanı'!$A$1:$G$162</definedName>
  </definedNames>
  <calcPr calcId="12451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39" i="96"/>
  <c r="B71"/>
  <c r="B237"/>
  <c r="B235"/>
  <c r="B233"/>
  <c r="B231"/>
  <c r="B229"/>
  <c r="B227"/>
  <c r="B225"/>
  <c r="B223"/>
  <c r="B221"/>
  <c r="B219"/>
  <c r="B217"/>
  <c r="B215"/>
  <c r="B213"/>
  <c r="B211"/>
  <c r="B210"/>
  <c r="B208"/>
  <c r="B206"/>
  <c r="B204"/>
  <c r="B202"/>
  <c r="B200"/>
  <c r="B198"/>
  <c r="B196"/>
  <c r="B194"/>
  <c r="B192"/>
  <c r="B190"/>
  <c r="B188"/>
  <c r="B186"/>
  <c r="B184"/>
  <c r="B182"/>
  <c r="B180"/>
  <c r="B178"/>
  <c r="B176"/>
  <c r="B174"/>
  <c r="B172"/>
  <c r="B170"/>
  <c r="B168"/>
  <c r="B166"/>
  <c r="B164"/>
  <c r="B162"/>
  <c r="B160"/>
  <c r="B158"/>
  <c r="B156"/>
  <c r="B154"/>
  <c r="B152"/>
  <c r="B150"/>
  <c r="B148"/>
  <c r="B146"/>
  <c r="B144"/>
  <c r="B142"/>
  <c r="B140"/>
  <c r="B138"/>
  <c r="B136"/>
  <c r="B134"/>
  <c r="B132"/>
  <c r="B130"/>
  <c r="B128"/>
  <c r="B126"/>
  <c r="B124"/>
  <c r="B122"/>
  <c r="B120"/>
  <c r="B118"/>
  <c r="B114"/>
  <c r="B112"/>
  <c r="B110"/>
  <c r="B108"/>
  <c r="B106"/>
  <c r="B105"/>
  <c r="B104"/>
  <c r="B103"/>
  <c r="B101"/>
  <c r="B99"/>
  <c r="B98"/>
  <c r="B96"/>
  <c r="B94"/>
  <c r="B93"/>
  <c r="B92"/>
  <c r="B91"/>
  <c r="B90"/>
  <c r="B89"/>
  <c r="B87"/>
  <c r="B86"/>
  <c r="B85"/>
  <c r="B84"/>
  <c r="B83"/>
  <c r="B82"/>
  <c r="B81"/>
  <c r="B80"/>
  <c r="B79"/>
  <c r="B78"/>
  <c r="B77"/>
  <c r="B76"/>
  <c r="B75"/>
  <c r="B74"/>
  <c r="B73"/>
  <c r="B72"/>
  <c r="B70"/>
  <c r="L10" i="262"/>
  <c r="H10"/>
  <c r="B69" i="96"/>
  <c r="B68"/>
  <c r="B67"/>
  <c r="B66"/>
  <c r="B64"/>
  <c r="B63"/>
  <c r="B62"/>
  <c r="B61"/>
  <c r="B60"/>
  <c r="B59"/>
  <c r="B58"/>
  <c r="B57"/>
  <c r="B56"/>
  <c r="B55"/>
  <c r="B54"/>
  <c r="B53"/>
  <c r="B52"/>
  <c r="B51"/>
  <c r="B50"/>
  <c r="B49"/>
  <c r="B47"/>
  <c r="B46"/>
  <c r="B45"/>
  <c r="B44"/>
  <c r="B43"/>
  <c r="B42"/>
  <c r="B41"/>
  <c r="B40"/>
  <c r="B39"/>
  <c r="B38"/>
  <c r="B37"/>
  <c r="B36"/>
  <c r="B35"/>
  <c r="B34"/>
  <c r="B33"/>
  <c r="B32"/>
  <c r="B31"/>
  <c r="B30"/>
  <c r="B29"/>
  <c r="B28"/>
  <c r="B27"/>
  <c r="B26"/>
  <c r="B25"/>
  <c r="B24"/>
  <c r="B23"/>
  <c r="B22"/>
  <c r="B21"/>
  <c r="B20"/>
  <c r="B19"/>
  <c r="B18"/>
  <c r="B17"/>
  <c r="B16"/>
  <c r="B15"/>
  <c r="B14"/>
  <c r="B13"/>
  <c r="B12"/>
  <c r="B11"/>
  <c r="B10"/>
  <c r="L10" i="261"/>
  <c r="H10"/>
  <c r="L10" i="260"/>
  <c r="H10"/>
  <c r="B116" i="96"/>
  <c r="B102"/>
  <c r="B100"/>
  <c r="B97"/>
  <c r="B95"/>
  <c r="M3" i="103"/>
  <c r="M3" i="106"/>
  <c r="M3" i="102"/>
  <c r="M3" i="101"/>
  <c r="M3" i="9"/>
  <c r="M3" i="10"/>
  <c r="M3" i="7"/>
  <c r="M3" i="6"/>
  <c r="L10" i="259"/>
  <c r="H10"/>
  <c r="L10" i="256"/>
  <c r="H10"/>
  <c r="L10" i="255"/>
  <c r="H10"/>
  <c r="L10" i="254"/>
  <c r="H10"/>
  <c r="L10" i="253"/>
  <c r="H10"/>
  <c r="L10" i="252"/>
  <c r="H10"/>
  <c r="L10" i="251"/>
  <c r="H10"/>
  <c r="L10" i="250"/>
  <c r="H10"/>
  <c r="L10" i="249"/>
  <c r="H10"/>
  <c r="L10" i="248"/>
  <c r="H10"/>
  <c r="L10" i="245"/>
  <c r="H10"/>
  <c r="L10" i="244"/>
  <c r="H10"/>
  <c r="L10" i="246"/>
  <c r="H10"/>
  <c r="L10" i="243"/>
  <c r="H10"/>
  <c r="L10" i="242"/>
  <c r="H10"/>
  <c r="L10" i="241"/>
  <c r="H10"/>
  <c r="L10" i="240"/>
  <c r="H10"/>
  <c r="L10" i="239"/>
  <c r="H10"/>
  <c r="L10" i="238"/>
  <c r="H10"/>
  <c r="L10" i="186"/>
  <c r="H10"/>
  <c r="H10" i="139"/>
  <c r="L10" i="237"/>
  <c r="H10"/>
  <c r="L10" i="236"/>
  <c r="H10"/>
  <c r="L10" i="235"/>
  <c r="H10"/>
  <c r="L10" i="234"/>
  <c r="H10"/>
  <c r="L10" i="231"/>
  <c r="H10"/>
  <c r="L10" i="232"/>
  <c r="H10"/>
  <c r="L10" i="233"/>
  <c r="H10"/>
  <c r="L10" i="225"/>
  <c r="H10"/>
  <c r="L10" i="226"/>
  <c r="H10"/>
  <c r="L10" i="228"/>
  <c r="H10"/>
  <c r="L10" i="227"/>
  <c r="H10"/>
  <c r="L10" i="229"/>
  <c r="H10"/>
  <c r="L10" i="230"/>
  <c r="H10"/>
  <c r="L10" i="223"/>
  <c r="H10"/>
  <c r="L10" i="224"/>
  <c r="H10"/>
  <c r="L10" i="222"/>
  <c r="H10"/>
  <c r="L10" i="221"/>
  <c r="H10"/>
  <c r="L10" i="220"/>
  <c r="H10"/>
  <c r="L10" i="219"/>
  <c r="H10"/>
  <c r="L10" i="218"/>
  <c r="H10"/>
  <c r="L10" i="217"/>
  <c r="H10"/>
  <c r="L10" i="216"/>
  <c r="H10"/>
  <c r="L10" i="215"/>
  <c r="H10"/>
  <c r="L10" i="214"/>
  <c r="H10"/>
  <c r="L10" i="213"/>
  <c r="H10"/>
  <c r="L10" i="212"/>
  <c r="H10"/>
  <c r="L10" i="211"/>
  <c r="H10"/>
  <c r="L10" i="210"/>
  <c r="H10"/>
  <c r="L10" i="209"/>
  <c r="H10"/>
  <c r="L10" i="208"/>
  <c r="H10"/>
  <c r="L10" i="207"/>
  <c r="H10"/>
  <c r="L10" i="206"/>
  <c r="H10"/>
  <c r="L10" i="193"/>
  <c r="H10"/>
  <c r="L10" i="194"/>
  <c r="H10"/>
  <c r="L10" i="196"/>
  <c r="H10"/>
  <c r="L10" i="197"/>
  <c r="H10"/>
  <c r="L10" i="198"/>
  <c r="H10"/>
  <c r="L10" i="199"/>
  <c r="H10"/>
  <c r="L10" i="200"/>
  <c r="H10"/>
  <c r="L10" i="201"/>
  <c r="H10"/>
  <c r="L10" i="202"/>
  <c r="H10"/>
  <c r="L10" i="203"/>
  <c r="H10"/>
  <c r="L10" i="204"/>
  <c r="H10"/>
  <c r="L10" i="205"/>
  <c r="H10"/>
  <c r="L10" i="195"/>
  <c r="H10"/>
  <c r="L10" i="192"/>
  <c r="H10"/>
  <c r="L10" i="191"/>
  <c r="H10"/>
  <c r="L10" i="190"/>
  <c r="H10"/>
  <c r="L10" i="189"/>
  <c r="H10"/>
  <c r="L10" i="188"/>
  <c r="H10"/>
  <c r="L10" i="187"/>
  <c r="H10"/>
  <c r="L10" i="185"/>
  <c r="H10"/>
  <c r="L10" i="184"/>
  <c r="H10"/>
  <c r="L10" i="183"/>
  <c r="H10"/>
  <c r="L10" i="182"/>
  <c r="H10"/>
  <c r="L10" i="181"/>
  <c r="B88" i="96"/>
  <c r="L10" i="180"/>
  <c r="H10"/>
  <c r="L10" i="179"/>
  <c r="H10"/>
  <c r="L10" i="178"/>
  <c r="H10"/>
  <c r="L10" i="177"/>
  <c r="H10"/>
  <c r="B48" i="96" l="1"/>
  <c r="L10" i="176"/>
  <c r="H10"/>
  <c r="L10" i="175"/>
  <c r="H10"/>
  <c r="L10" i="174"/>
  <c r="H10"/>
  <c r="L10" i="173"/>
  <c r="H10"/>
  <c r="L10" i="172"/>
  <c r="H10"/>
  <c r="L10" i="171"/>
  <c r="H10"/>
  <c r="L10" i="170"/>
  <c r="H10"/>
  <c r="L10" i="169"/>
  <c r="H10"/>
  <c r="L10" i="168"/>
  <c r="H10"/>
  <c r="L10" i="166"/>
  <c r="H10"/>
  <c r="L10" i="165"/>
  <c r="H10"/>
  <c r="L10" i="153"/>
  <c r="H10"/>
  <c r="L10" i="164"/>
  <c r="H10"/>
  <c r="L10" i="163"/>
  <c r="H10"/>
  <c r="L10" i="162"/>
  <c r="H10"/>
  <c r="L10" i="161"/>
  <c r="H10"/>
  <c r="L10" i="160"/>
  <c r="H10"/>
  <c r="L10" i="159"/>
  <c r="H10"/>
  <c r="L10" i="158"/>
  <c r="H10"/>
  <c r="L10" i="157"/>
  <c r="H10"/>
  <c r="L10" i="156"/>
  <c r="H10"/>
  <c r="L10" i="155"/>
  <c r="H10"/>
  <c r="L10" i="154"/>
  <c r="H10"/>
  <c r="L10" i="152"/>
  <c r="H10"/>
  <c r="L10" i="151"/>
  <c r="H10"/>
  <c r="L10" i="149" l="1"/>
  <c r="H10"/>
  <c r="L10" i="148"/>
  <c r="H10"/>
  <c r="L10" i="147" l="1"/>
  <c r="H10"/>
  <c r="L10" i="146"/>
  <c r="H10"/>
  <c r="L10" i="145"/>
  <c r="H10"/>
  <c r="L10" i="144"/>
  <c r="H10"/>
  <c r="L10" i="143"/>
  <c r="H10"/>
  <c r="L10" i="142"/>
  <c r="H10"/>
  <c r="L10" i="141"/>
  <c r="H10"/>
  <c r="L10" i="140"/>
  <c r="H10"/>
  <c r="L10" i="139"/>
  <c r="L10" i="138"/>
  <c r="H10"/>
  <c r="L10" i="137" l="1"/>
  <c r="H10"/>
  <c r="H10" i="127" l="1"/>
  <c r="M3" i="5" l="1"/>
  <c r="L10" i="136"/>
  <c r="H10"/>
  <c r="L10" i="135"/>
  <c r="H10"/>
  <c r="L10" i="134"/>
  <c r="H10"/>
  <c r="L10" i="133"/>
  <c r="H10"/>
  <c r="L10" i="132"/>
  <c r="H10"/>
  <c r="L10" i="131"/>
  <c r="H10"/>
  <c r="L10" i="130"/>
  <c r="H10"/>
  <c r="L10" i="129"/>
  <c r="H10"/>
  <c r="L10" i="128"/>
  <c r="H10"/>
  <c r="L10" i="127"/>
  <c r="L10" i="126"/>
  <c r="H10"/>
  <c r="L10" i="125"/>
  <c r="H10"/>
  <c r="L10" i="124"/>
  <c r="H10"/>
  <c r="L10" i="122"/>
  <c r="H10"/>
  <c r="L10" i="121"/>
  <c r="H10"/>
  <c r="L10" i="120"/>
  <c r="H10"/>
  <c r="L10" i="119"/>
  <c r="H10"/>
  <c r="L10" i="118"/>
  <c r="H10"/>
  <c r="L10" i="117"/>
  <c r="H10"/>
  <c r="L10" i="116"/>
  <c r="H10"/>
  <c r="L10" i="115"/>
  <c r="H10"/>
  <c r="L10" i="114"/>
  <c r="H10"/>
  <c r="L10" i="113"/>
  <c r="H10"/>
  <c r="L10" i="112"/>
  <c r="H10"/>
  <c r="L10" i="111"/>
  <c r="H10"/>
  <c r="L10" i="110"/>
  <c r="H10"/>
  <c r="L10" i="109"/>
  <c r="H10"/>
  <c r="L10" i="108"/>
  <c r="H10"/>
  <c r="L10" i="107"/>
  <c r="H10"/>
  <c r="L10" i="106"/>
  <c r="H10"/>
  <c r="L10" i="103" l="1"/>
  <c r="H10"/>
  <c r="L10" i="102" l="1"/>
  <c r="H10"/>
  <c r="L10" i="101"/>
  <c r="H10"/>
  <c r="L10" i="5" l="1"/>
  <c r="H10"/>
  <c r="L10" i="3"/>
  <c r="H10"/>
  <c r="L10" i="10" l="1"/>
  <c r="H10"/>
  <c r="L10" i="9"/>
  <c r="H10"/>
  <c r="L10" i="7"/>
  <c r="H10"/>
  <c r="L10" i="6"/>
  <c r="H10"/>
  <c r="L10" i="4"/>
  <c r="H10"/>
  <c r="L10" i="2"/>
  <c r="H10"/>
  <c r="L10" i="1" l="1"/>
  <c r="H10"/>
</calcChain>
</file>

<file path=xl/sharedStrings.xml><?xml version="1.0" encoding="utf-8"?>
<sst xmlns="http://schemas.openxmlformats.org/spreadsheetml/2006/main" count="7603" uniqueCount="995">
  <si>
    <t>BÖLÜM</t>
  </si>
  <si>
    <t>NO</t>
  </si>
  <si>
    <t>TEHLİKE KAYNAĞI</t>
  </si>
  <si>
    <t>RİSK</t>
  </si>
  <si>
    <t>ETKİLENEN KİŞİ/YER</t>
  </si>
  <si>
    <t>MEVCUT ÖNLEM</t>
  </si>
  <si>
    <t>O</t>
  </si>
  <si>
    <t>Ş</t>
  </si>
  <si>
    <t>ALINMASI GEREKEN ÖNLEMLER</t>
  </si>
  <si>
    <t>R</t>
  </si>
  <si>
    <t>SORUMLU</t>
  </si>
  <si>
    <t>TERMİN</t>
  </si>
  <si>
    <t>BİTİŞ TARİHİ</t>
  </si>
  <si>
    <t>ALINAN ÖNLEMLER</t>
  </si>
  <si>
    <r>
      <rPr>
        <b/>
        <sz val="10"/>
        <color rgb="FFFF0000"/>
        <rFont val="Calibri"/>
        <family val="2"/>
        <charset val="162"/>
        <scheme val="minor"/>
      </rPr>
      <t>OLASILIK :</t>
    </r>
    <r>
      <rPr>
        <sz val="10"/>
        <color theme="1"/>
        <rFont val="Calibri"/>
        <family val="2"/>
        <charset val="162"/>
        <scheme val="minor"/>
      </rPr>
      <t xml:space="preserve"> </t>
    </r>
    <r>
      <rPr>
        <b/>
        <sz val="10"/>
        <color theme="1"/>
        <rFont val="Calibri"/>
        <family val="2"/>
        <charset val="162"/>
        <scheme val="minor"/>
      </rPr>
      <t>1 puan</t>
    </r>
    <r>
      <rPr>
        <sz val="10"/>
        <color theme="1"/>
        <rFont val="Calibri"/>
        <family val="2"/>
        <charset val="162"/>
        <scheme val="minor"/>
      </rPr>
      <t xml:space="preserve"> (Çok Kötü), </t>
    </r>
    <r>
      <rPr>
        <b/>
        <sz val="10"/>
        <color theme="1"/>
        <rFont val="Calibri"/>
        <family val="2"/>
        <charset val="162"/>
        <scheme val="minor"/>
      </rPr>
      <t>2 puan</t>
    </r>
    <r>
      <rPr>
        <sz val="10"/>
        <color theme="1"/>
        <rFont val="Calibri"/>
        <family val="2"/>
        <charset val="162"/>
        <scheme val="minor"/>
      </rPr>
      <t xml:space="preserve"> (Küçük), </t>
    </r>
    <r>
      <rPr>
        <b/>
        <sz val="10"/>
        <color theme="1"/>
        <rFont val="Calibri"/>
        <family val="2"/>
        <charset val="162"/>
        <scheme val="minor"/>
      </rPr>
      <t>3 puan</t>
    </r>
    <r>
      <rPr>
        <sz val="10"/>
        <color theme="1"/>
        <rFont val="Calibri"/>
        <family val="2"/>
        <charset val="162"/>
        <scheme val="minor"/>
      </rPr>
      <t xml:space="preserve"> (Orta Derece), </t>
    </r>
    <r>
      <rPr>
        <b/>
        <sz val="10"/>
        <color theme="1"/>
        <rFont val="Calibri"/>
        <family val="2"/>
        <charset val="162"/>
        <scheme val="minor"/>
      </rPr>
      <t>4 puan</t>
    </r>
    <r>
      <rPr>
        <sz val="10"/>
        <color theme="1"/>
        <rFont val="Calibri"/>
        <family val="2"/>
        <charset val="162"/>
        <scheme val="minor"/>
      </rPr>
      <t xml:space="preserve"> (Yüksek), </t>
    </r>
    <r>
      <rPr>
        <b/>
        <sz val="10"/>
        <color theme="1"/>
        <rFont val="Calibri"/>
        <family val="2"/>
        <charset val="162"/>
        <scheme val="minor"/>
      </rPr>
      <t>5 puan</t>
    </r>
    <r>
      <rPr>
        <sz val="10"/>
        <color theme="1"/>
        <rFont val="Calibri"/>
        <family val="2"/>
        <charset val="162"/>
        <scheme val="minor"/>
      </rPr>
      <t xml:space="preserve"> (Çok Yüksek)</t>
    </r>
  </si>
  <si>
    <t>RİSK DEĞERLENDİRME FORMU</t>
  </si>
  <si>
    <t>Doküman Kodu</t>
  </si>
  <si>
    <t>İlk Yayın Tarihi</t>
  </si>
  <si>
    <r>
      <rPr>
        <b/>
        <sz val="10"/>
        <color rgb="FFFF0000"/>
        <rFont val="Calibri"/>
        <family val="2"/>
        <charset val="162"/>
        <scheme val="minor"/>
      </rPr>
      <t>ŞİDDET     :</t>
    </r>
    <r>
      <rPr>
        <sz val="10"/>
        <color theme="1"/>
        <rFont val="Calibri"/>
        <family val="2"/>
        <charset val="162"/>
        <scheme val="minor"/>
      </rPr>
      <t xml:space="preserve"> </t>
    </r>
    <r>
      <rPr>
        <b/>
        <sz val="10"/>
        <color theme="1"/>
        <rFont val="Calibri"/>
        <family val="2"/>
        <charset val="162"/>
        <scheme val="minor"/>
      </rPr>
      <t>1 puan</t>
    </r>
    <r>
      <rPr>
        <sz val="10"/>
        <color theme="1"/>
        <rFont val="Calibri"/>
        <family val="2"/>
        <charset val="162"/>
        <scheme val="minor"/>
      </rPr>
      <t xml:space="preserve"> (Çok Hafif), </t>
    </r>
    <r>
      <rPr>
        <b/>
        <sz val="10"/>
        <color theme="1"/>
        <rFont val="Calibri"/>
        <family val="2"/>
        <charset val="162"/>
        <scheme val="minor"/>
      </rPr>
      <t>2 puan</t>
    </r>
    <r>
      <rPr>
        <sz val="10"/>
        <color theme="1"/>
        <rFont val="Calibri"/>
        <family val="2"/>
        <charset val="162"/>
        <scheme val="minor"/>
      </rPr>
      <t xml:space="preserve"> (Hafif), </t>
    </r>
    <r>
      <rPr>
        <b/>
        <sz val="10"/>
        <color theme="1"/>
        <rFont val="Calibri"/>
        <family val="2"/>
        <charset val="162"/>
        <scheme val="minor"/>
      </rPr>
      <t>3 puan</t>
    </r>
    <r>
      <rPr>
        <sz val="10"/>
        <color theme="1"/>
        <rFont val="Calibri"/>
        <family val="2"/>
        <charset val="162"/>
        <scheme val="minor"/>
      </rPr>
      <t xml:space="preserve"> (Ciddi), </t>
    </r>
    <r>
      <rPr>
        <b/>
        <sz val="10"/>
        <color theme="1"/>
        <rFont val="Calibri"/>
        <family val="2"/>
        <charset val="162"/>
        <scheme val="minor"/>
      </rPr>
      <t>4 puan</t>
    </r>
    <r>
      <rPr>
        <sz val="10"/>
        <color theme="1"/>
        <rFont val="Calibri"/>
        <family val="2"/>
        <charset val="162"/>
        <scheme val="minor"/>
      </rPr>
      <t xml:space="preserve"> (Çok Ciddi), </t>
    </r>
    <r>
      <rPr>
        <b/>
        <sz val="10"/>
        <color theme="1"/>
        <rFont val="Calibri"/>
        <family val="2"/>
        <charset val="162"/>
        <scheme val="minor"/>
      </rPr>
      <t>5 puan</t>
    </r>
    <r>
      <rPr>
        <sz val="10"/>
        <color theme="1"/>
        <rFont val="Calibri"/>
        <family val="2"/>
        <charset val="162"/>
        <scheme val="minor"/>
      </rPr>
      <t xml:space="preserve"> (Felaket)</t>
    </r>
  </si>
  <si>
    <r>
      <rPr>
        <b/>
        <sz val="10"/>
        <color rgb="FFFF0000"/>
        <rFont val="Calibri"/>
        <family val="2"/>
        <charset val="162"/>
        <scheme val="minor"/>
      </rPr>
      <t>Ş(şiddet)</t>
    </r>
    <r>
      <rPr>
        <sz val="10"/>
        <color theme="1"/>
        <rFont val="Calibri"/>
        <family val="2"/>
        <charset val="162"/>
        <scheme val="minor"/>
      </rPr>
      <t xml:space="preserve">  </t>
    </r>
    <r>
      <rPr>
        <b/>
        <sz val="10"/>
        <color rgb="FFFF0000"/>
        <rFont val="Calibri"/>
        <family val="2"/>
        <charset val="162"/>
        <scheme val="minor"/>
      </rPr>
      <t>:</t>
    </r>
    <r>
      <rPr>
        <sz val="10"/>
        <color theme="1"/>
        <rFont val="Calibri"/>
        <family val="2"/>
        <charset val="162"/>
        <scheme val="minor"/>
      </rPr>
      <t xml:space="preserve"> Zarar Hasar veya Yaralanma Şiddeti - </t>
    </r>
    <r>
      <rPr>
        <b/>
        <sz val="10"/>
        <color rgb="FFFF0000"/>
        <rFont val="Calibri"/>
        <family val="2"/>
        <charset val="162"/>
        <scheme val="minor"/>
      </rPr>
      <t xml:space="preserve">O(olasılık) : </t>
    </r>
    <r>
      <rPr>
        <sz val="10"/>
        <color theme="1"/>
        <rFont val="Calibri"/>
        <family val="2"/>
        <charset val="162"/>
        <scheme val="minor"/>
      </rPr>
      <t xml:space="preserve"> Tehlikeli Olayın Meydana Gelme Olasılığı - </t>
    </r>
    <r>
      <rPr>
        <b/>
        <sz val="10"/>
        <color rgb="FFFF0000"/>
        <rFont val="Calibri"/>
        <family val="2"/>
        <charset val="162"/>
        <scheme val="minor"/>
      </rPr>
      <t>R(risk) :  Ş*O</t>
    </r>
  </si>
  <si>
    <t>Revizyon Tarihi</t>
  </si>
  <si>
    <t>Revizyon No</t>
  </si>
  <si>
    <t>Sayfa</t>
  </si>
  <si>
    <t>YON.YD</t>
  </si>
  <si>
    <t>0 ≤ R.D &lt; 8 KABUL EDİLEBİLİR RİSK</t>
  </si>
  <si>
    <t>8 ≤ R.D &lt; 15 DİKKATE DEĞER RİSK</t>
  </si>
  <si>
    <t>15 ≤ R.D &lt; 25 KABUL EDİLEMEZ RİSK</t>
  </si>
  <si>
    <t>01</t>
  </si>
  <si>
    <t>02</t>
  </si>
  <si>
    <t>03</t>
  </si>
  <si>
    <t>10</t>
  </si>
  <si>
    <t>YANGIN SÖNDÜRME CİHAZLARI</t>
  </si>
  <si>
    <t>ACİL DURUM PLANLARI</t>
  </si>
  <si>
    <t>6 ay</t>
  </si>
  <si>
    <t>Hastalık, Yaralanma</t>
  </si>
  <si>
    <t>3 ay</t>
  </si>
  <si>
    <t>Yaralanma, ölüm</t>
  </si>
  <si>
    <t>Yangın, yaralanma, ölüm</t>
  </si>
  <si>
    <t>1 ay</t>
  </si>
  <si>
    <t>Yaralanma</t>
  </si>
  <si>
    <t>Elektrik çarpması yaralanma</t>
  </si>
  <si>
    <t>Risk Değerlendirme Tablosu</t>
  </si>
  <si>
    <t>RİSK DEĞERLENDİRME RAPORU</t>
  </si>
  <si>
    <t>Risk analizi sonucunda öncelikli olarak değerlendirilmesi ve önlem alınması gereken hususlar aşağıda belirtilmiştir;</t>
  </si>
  <si>
    <t>6.</t>
  </si>
  <si>
    <t>8.</t>
  </si>
  <si>
    <t>9.</t>
  </si>
  <si>
    <t>10.</t>
  </si>
  <si>
    <t>RİSK DEĞERLENDİRME TABLOSU</t>
  </si>
  <si>
    <t>1.0</t>
  </si>
  <si>
    <t>AMAÇ</t>
  </si>
  <si>
    <t>2.0</t>
  </si>
  <si>
    <t>KAPSAM</t>
  </si>
  <si>
    <t>3.0</t>
  </si>
  <si>
    <t>KISALTMALAR</t>
  </si>
  <si>
    <t>4.0</t>
  </si>
  <si>
    <t>TANIMLAR</t>
  </si>
  <si>
    <r>
      <rPr>
        <b/>
        <sz val="12"/>
        <color theme="1"/>
        <rFont val="Calibri"/>
        <family val="2"/>
        <charset val="162"/>
        <scheme val="minor"/>
      </rPr>
      <t>Tehlike:</t>
    </r>
    <r>
      <rPr>
        <sz val="12"/>
        <color theme="1"/>
        <rFont val="Calibri"/>
        <family val="2"/>
        <charset val="162"/>
        <scheme val="minor"/>
      </rPr>
      <t xml:space="preserve"> İşyerinde var olan veya dışarıdan gelebilecek, çalışanı veya işyerini etkileyebilecek zarar veya hasar verme potansiyelini ifade eder.
</t>
    </r>
    <r>
      <rPr>
        <b/>
        <sz val="12"/>
        <color theme="1"/>
        <rFont val="Calibri"/>
        <family val="2"/>
        <charset val="162"/>
        <scheme val="minor"/>
      </rPr>
      <t>Risk:</t>
    </r>
    <r>
      <rPr>
        <sz val="12"/>
        <color theme="1"/>
        <rFont val="Calibri"/>
        <family val="2"/>
        <charset val="162"/>
        <scheme val="minor"/>
      </rPr>
      <t xml:space="preserve"> Tehlikeden kaynaklanacak kayıp, yaralanma ya da başka zararlı sonuç meydana gelme ihtimalinin bileşkesidir.
</t>
    </r>
    <r>
      <rPr>
        <b/>
        <sz val="12"/>
        <color theme="1"/>
        <rFont val="Calibri"/>
        <family val="2"/>
        <charset val="162"/>
        <scheme val="minor"/>
      </rPr>
      <t>Risk Değerlendirmesi:</t>
    </r>
    <r>
      <rPr>
        <sz val="12"/>
        <color theme="1"/>
        <rFont val="Calibri"/>
        <family val="2"/>
        <charset val="162"/>
        <scheme val="minor"/>
      </rPr>
      <t xml:space="preserve"> İşyerinde var olan veya dışarıdan gelebilecek tehlikelerin belirlenmesi, bu tehlikelerin riske dönüşmesine yol açan faktörler ile tehlikelerden kaynaklanan risklerin analiz edilerek derecelendirilmesi ve kontrol tedbirlerinin kararlaştırılması amacıyla yapılması gerekli çalışmalardır.
</t>
    </r>
    <r>
      <rPr>
        <b/>
        <sz val="12"/>
        <color theme="1"/>
        <rFont val="Calibri"/>
        <family val="2"/>
        <charset val="162"/>
        <scheme val="minor"/>
      </rPr>
      <t>Risk Yönetimi;</t>
    </r>
    <r>
      <rPr>
        <sz val="12"/>
        <color theme="1"/>
        <rFont val="Calibri"/>
        <family val="2"/>
        <charset val="162"/>
        <scheme val="minor"/>
      </rPr>
      <t xml:space="preserve"> Tehlikenin tanımlanması, risklerin analizi, riskin değerlendirilmesi, önlemlerin uygun şekilde kullanılması ve sonuçların değerlendirilmesini de kapsayacak toplam yöntemi ifade eder.</t>
    </r>
  </si>
  <si>
    <t>5.0</t>
  </si>
  <si>
    <t>SORUMLULAR</t>
  </si>
  <si>
    <t>6.0</t>
  </si>
  <si>
    <t>FAALİYET AKIŞI</t>
  </si>
  <si>
    <t>Risk yönetimi çalışmasında uygulanacak adımlar;</t>
  </si>
  <si>
    <r>
      <rPr>
        <b/>
        <sz val="12"/>
        <color theme="1"/>
        <rFont val="Calibri"/>
        <family val="2"/>
        <charset val="162"/>
        <scheme val="minor"/>
      </rPr>
      <t>6.a. Çalışma alanında uygulanacak faaliyetlerin sınıflandırılması;</t>
    </r>
    <r>
      <rPr>
        <sz val="12"/>
        <color theme="1"/>
        <rFont val="Calibri"/>
        <family val="2"/>
        <charset val="162"/>
        <scheme val="minor"/>
      </rPr>
      <t xml:space="preserve">
</t>
    </r>
    <r>
      <rPr>
        <b/>
        <sz val="12"/>
        <color theme="1"/>
        <rFont val="Calibri"/>
        <family val="2"/>
        <charset val="162"/>
        <scheme val="minor"/>
      </rPr>
      <t>6.b. Tehlikelerin tanımlanması;</t>
    </r>
    <r>
      <rPr>
        <sz val="12"/>
        <color theme="1"/>
        <rFont val="Calibri"/>
        <family val="2"/>
        <charset val="162"/>
        <scheme val="minor"/>
      </rPr>
      <t xml:space="preserve">
Bu çalışmada EK I de genel bir tehlike listesi verilmiştir. Bu liste, sonucunda zarar oluşturabilecek genel olaylar listesidir.
</t>
    </r>
    <r>
      <rPr>
        <b/>
        <sz val="12"/>
        <color theme="1"/>
        <rFont val="Calibri"/>
        <family val="2"/>
        <charset val="162"/>
        <scheme val="minor"/>
      </rPr>
      <t>6.c.Tehlikenin gerçekleşmesi halinde olabilecekler;
6.d. İhtimalin hesaplanması;</t>
    </r>
    <r>
      <rPr>
        <sz val="12"/>
        <color theme="1"/>
        <rFont val="Calibri"/>
        <family val="2"/>
        <charset val="162"/>
        <scheme val="minor"/>
      </rPr>
      <t xml:space="preserve">
İhtimal </t>
    </r>
    <r>
      <rPr>
        <b/>
        <sz val="12"/>
        <color theme="1"/>
        <rFont val="Calibri"/>
        <family val="2"/>
        <charset val="162"/>
        <scheme val="minor"/>
      </rPr>
      <t>Tablo.1</t>
    </r>
    <r>
      <rPr>
        <sz val="12"/>
        <color theme="1"/>
        <rFont val="Calibri"/>
        <family val="2"/>
        <charset val="162"/>
        <scheme val="minor"/>
      </rPr>
      <t xml:space="preserve">’e göre belirlenir, tehlikenin ortaya çıkma olasılığı için ÇOK KÜÇÜK, KÜÇÜK, ORTA, YÜKSEK, ÇOK YÜKSEK değerlerinden biri saptanır. Bu değerler özellikle kaza istatistikleri, işyeri İSG organizasyonu,  çalışanların eğitim durumu, işyerinin İSG durumu gözönüne alınarak saptanır.
</t>
    </r>
    <r>
      <rPr>
        <b/>
        <sz val="12"/>
        <color theme="1"/>
        <rFont val="Calibri"/>
        <family val="2"/>
        <charset val="162"/>
        <scheme val="minor"/>
      </rPr>
      <t>6.e. Şiddetin hesaplanması;</t>
    </r>
    <r>
      <rPr>
        <sz val="12"/>
        <color theme="1"/>
        <rFont val="Calibri"/>
        <family val="2"/>
        <charset val="162"/>
        <scheme val="minor"/>
      </rPr>
      <t xml:space="preserve">
Olayın şiddet derecesi </t>
    </r>
    <r>
      <rPr>
        <b/>
        <sz val="12"/>
        <color theme="1"/>
        <rFont val="Calibri"/>
        <family val="2"/>
        <charset val="162"/>
        <scheme val="minor"/>
      </rPr>
      <t>Tablo.2</t>
    </r>
    <r>
      <rPr>
        <sz val="12"/>
        <color theme="1"/>
        <rFont val="Calibri"/>
        <family val="2"/>
        <charset val="162"/>
        <scheme val="minor"/>
      </rPr>
      <t xml:space="preserve">’ye göre belirlenir, tehlikenin gerçekleşmesi durumunda şiddet değeri için ÇOK HAFİF, HAFİF, ORTA, CİDDİ, ÇOK CİDDİ değerlerinden biri saptanır.
</t>
    </r>
    <r>
      <rPr>
        <b/>
        <sz val="12"/>
        <color theme="1"/>
        <rFont val="Calibri"/>
        <family val="2"/>
        <charset val="162"/>
        <scheme val="minor"/>
      </rPr>
      <t>6.f. İhtimal ve şiddet tabloları yardımıyla risk skorunun bulunması;
6.g. Riskin tolere edilip, edilemeyeceğine karar verilmesi;</t>
    </r>
    <r>
      <rPr>
        <sz val="12"/>
        <color theme="1"/>
        <rFont val="Calibri"/>
        <family val="2"/>
        <charset val="162"/>
        <scheme val="minor"/>
      </rPr>
      <t xml:space="preserve">
Risk Skoru, </t>
    </r>
    <r>
      <rPr>
        <b/>
        <sz val="12"/>
        <color theme="1"/>
        <rFont val="Calibri"/>
        <family val="2"/>
        <charset val="162"/>
        <scheme val="minor"/>
      </rPr>
      <t>Tablo.3</t>
    </r>
    <r>
      <rPr>
        <sz val="12"/>
        <color theme="1"/>
        <rFont val="Calibri"/>
        <family val="2"/>
        <charset val="162"/>
        <scheme val="minor"/>
      </rPr>
      <t xml:space="preserve">’te verilen Risk Skoru Belirleme Matrisine yerleştirilir. Yerleştirme sonucunda, risk </t>
    </r>
    <r>
      <rPr>
        <b/>
        <sz val="12"/>
        <color theme="1"/>
        <rFont val="Calibri"/>
        <family val="2"/>
        <charset val="162"/>
        <scheme val="minor"/>
      </rPr>
      <t>Tablo.4</t>
    </r>
    <r>
      <rPr>
        <sz val="12"/>
        <color theme="1"/>
        <rFont val="Calibri"/>
        <family val="2"/>
        <charset val="162"/>
        <scheme val="minor"/>
      </rPr>
      <t xml:space="preserve">’te verilen sıralamaya uygun olarak değerlendirilir. Yani ilk olarak tolere edilemez düzeyde olan risklerin ortadan kaldırılmasına öncelik verilir. </t>
    </r>
  </si>
  <si>
    <t>Tablo.1 Bir Olayın Gerçekleşme İhtimali</t>
  </si>
  <si>
    <t>İhtimal</t>
  </si>
  <si>
    <t>Ortaya Çıkma Olasılığı İçin Derecelendirme Basamakları</t>
  </si>
  <si>
    <t>Çok Küçük</t>
  </si>
  <si>
    <t>Hemen hemen hiç</t>
  </si>
  <si>
    <t>Küçük</t>
  </si>
  <si>
    <t>Çok az ( yılda bir kez ), sadece anormal durumlarda,</t>
  </si>
  <si>
    <t>Orta</t>
  </si>
  <si>
    <t>Az ( yılda bir kaç kez )</t>
  </si>
  <si>
    <t>Yüksek</t>
  </si>
  <si>
    <t>Sıklıkla ( ayda, bir )</t>
  </si>
  <si>
    <t>Çok Yüksek</t>
  </si>
  <si>
    <t>Çok sıklıkla ( haftada bir, her gün ), normal çalışma şartlarında</t>
  </si>
  <si>
    <t>Tablo.2  Bir Olayın Gerçekleştiği Takdirde Şiddeti</t>
  </si>
  <si>
    <t>SONUÇ</t>
  </si>
  <si>
    <t>DERECELENDİRME</t>
  </si>
  <si>
    <t>ÇOK HAFİF</t>
  </si>
  <si>
    <t>İş saati kaybı yok, hemen giderilebilen, ilk yardım gerektiren</t>
  </si>
  <si>
    <t xml:space="preserve">HAFİF        </t>
  </si>
  <si>
    <t>İş günü kaybı yok, kalıcı etkisi olmayan ayakta tedavi</t>
  </si>
  <si>
    <t xml:space="preserve">ORTA        </t>
  </si>
  <si>
    <t>Hafif yaralanma, yatarak tedavi/yaralanma</t>
  </si>
  <si>
    <t>CİDDİ</t>
  </si>
  <si>
    <t>Ciddi yaralanma, uzun süreli tedavi, meslek hastalığı</t>
  </si>
  <si>
    <t xml:space="preserve">ÇOK CİDDİ </t>
  </si>
  <si>
    <t>Ölüm, sürekli iş göremezlik</t>
  </si>
  <si>
    <t>Tablo.3 Risk Skoru Belirleme Matrisi</t>
  </si>
  <si>
    <t>ŞİDDET</t>
  </si>
  <si>
    <t>SKORU</t>
  </si>
  <si>
    <t>İHTİMAL</t>
  </si>
  <si>
    <t>1 (Çok Hafif)</t>
  </si>
  <si>
    <t>2 (Hafif)</t>
  </si>
  <si>
    <t>3(Orta Derece)</t>
  </si>
  <si>
    <t>4 (Ciddi)</t>
  </si>
  <si>
    <t>5 (Çok Ciddi)</t>
  </si>
  <si>
    <t>1(Çok Küçük)</t>
  </si>
  <si>
    <t>Anlamsız</t>
  </si>
  <si>
    <t xml:space="preserve">Düşük </t>
  </si>
  <si>
    <t>Düşük</t>
  </si>
  <si>
    <t>2 (Küçük)</t>
  </si>
  <si>
    <t xml:space="preserve">Orta </t>
  </si>
  <si>
    <t>4 (Yüksek)</t>
  </si>
  <si>
    <t xml:space="preserve">Yüksek </t>
  </si>
  <si>
    <t>5(Çok Yüksek)</t>
  </si>
  <si>
    <t xml:space="preserve">Yüksek  </t>
  </si>
  <si>
    <t xml:space="preserve">Tolere Edilemez  </t>
  </si>
  <si>
    <t>Tablo.4  Sonucun Kabul Edilebilirlik Değerleri</t>
  </si>
  <si>
    <t>Tolere Edilemez</t>
  </si>
  <si>
    <t>Belirlenen risk kabul edilebilir bir seviyeye düşürülünceye kadar iş başlatılmamalı eğer devam eden bir faaliyet varsa derhal durdurulmalıdır. Alınan önlemlere rağmen riski düşürmek mümkün olmuyorsa, faaliyet engellenmelidir.</t>
  </si>
  <si>
    <t>Katlanılamaz Riskler</t>
  </si>
  <si>
    <t>Önemli Riskler</t>
  </si>
  <si>
    <t>Belirlenen risk azaltılıncaya kadar iş başlatılmamalı eğer devam eden bir faaliyet varsa derhal durdurulmalıdır. Risk işin devam etmesi ile ilgiliyse acil önlem alınmalı ve bu önlemler sonucunda faaliyetin devamına karar verilmelidir.</t>
  </si>
  <si>
    <t>(15,16,20)</t>
  </si>
  <si>
    <t>Orta Düzeydeki Riskler</t>
  </si>
  <si>
    <t>Belirlenen riskleri düşürmek için faaliyetler başlatılmalıdır. Risk azaltma önlemleri zaman alabilir.</t>
  </si>
  <si>
    <t>(8,9,10,12)</t>
  </si>
  <si>
    <t>Katlanılabilir Riskler</t>
  </si>
  <si>
    <t>Belirlenen riskleri ortadan kaldırmak için ilave kontrol proseslerine ihtiyaç olmayabilir. Ancak mevcut kontroller sürdürülmeli ve bu kontrollerin sürdürüldüğü denetlenmelidir.</t>
  </si>
  <si>
    <t>(2,3,4,5,6)</t>
  </si>
  <si>
    <t xml:space="preserve">Önemsiz Riskler </t>
  </si>
  <si>
    <t>Belirlenen riskleri ortadan kaldırmak için kontrol prosesleri planlamaya ve gerçekleştirilecek faaliyetlerin kayıtlarını saklamaya gerek olmayabilir.</t>
  </si>
  <si>
    <t>EK I</t>
  </si>
  <si>
    <t>GENEL TEHLİKE LİSTESİ</t>
  </si>
  <si>
    <r>
      <t>1.</t>
    </r>
    <r>
      <rPr>
        <b/>
        <sz val="7"/>
        <color theme="1"/>
        <rFont val="Times New Roman"/>
        <family val="1"/>
        <charset val="162"/>
      </rPr>
      <t xml:space="preserve">      </t>
    </r>
    <r>
      <rPr>
        <b/>
        <sz val="12"/>
        <color theme="1"/>
        <rFont val="Times New Roman"/>
        <family val="1"/>
        <charset val="162"/>
      </rPr>
      <t> </t>
    </r>
  </si>
  <si>
    <t>Fiziksel Tehlikeler</t>
  </si>
  <si>
    <t>• Titreşim</t>
  </si>
  <si>
    <t>• Gürültü</t>
  </si>
  <si>
    <t>• Yetersiz havalandırma</t>
  </si>
  <si>
    <t>• Aşırı Isı, nem ve hava hareketleri</t>
  </si>
  <si>
    <t>• Yetersiz veya aşırı aydınlatma</t>
  </si>
  <si>
    <r>
      <t>2.</t>
    </r>
    <r>
      <rPr>
        <b/>
        <sz val="7"/>
        <color theme="1"/>
        <rFont val="Times New Roman"/>
        <family val="1"/>
        <charset val="162"/>
      </rPr>
      <t xml:space="preserve">      </t>
    </r>
    <r>
      <rPr>
        <b/>
        <sz val="12"/>
        <color theme="1"/>
        <rFont val="Times New Roman"/>
        <family val="1"/>
        <charset val="162"/>
      </rPr>
      <t> </t>
    </r>
  </si>
  <si>
    <t>Kimyasal Tehlikeler</t>
  </si>
  <si>
    <t>•Toksik gazlar, organik sıvıların buharları, ergimiş haldeki metal gazları</t>
  </si>
  <si>
    <t>•Radyasyona maruz kalma (X ışınları, doğal ve yapay radyoaktif maddeler, kızılötesi ve mor ötesi ışınlar</t>
  </si>
  <si>
    <t>•Asitler, Bazlar nedeniyle yanma</t>
  </si>
  <si>
    <t>•İnert tozlar, fibrojenik tozlar, toksik tozlar, kansorejonik tozlar, alerjik tozlar</t>
  </si>
  <si>
    <r>
      <t>3.</t>
    </r>
    <r>
      <rPr>
        <b/>
        <sz val="7"/>
        <color theme="1"/>
        <rFont val="Times New Roman"/>
        <family val="1"/>
        <charset val="162"/>
      </rPr>
      <t xml:space="preserve">      </t>
    </r>
    <r>
      <rPr>
        <b/>
        <sz val="12"/>
        <color theme="1"/>
        <rFont val="Times New Roman"/>
        <family val="1"/>
        <charset val="162"/>
      </rPr>
      <t> </t>
    </r>
  </si>
  <si>
    <t>Elektrikle Çalışma İle Meydana Gelen Tehlikeler</t>
  </si>
  <si>
    <t>•Topraklaması yapılmamış tezgahlar veya el aletleri,</t>
  </si>
  <si>
    <t>•Topraklamanın belli periyotlarla kontrolünün yapılmaması,</t>
  </si>
  <si>
    <t>•Elektrik ve aydınlatma tesisatının periyodik kontrolünün yaptırılmaması,</t>
  </si>
  <si>
    <t>•Yıpranmış ve hatalı onarılmış el aletleri,</t>
  </si>
  <si>
    <t>•Yetkisiz kişilerin müdahale etmek istemesi,</t>
  </si>
  <si>
    <t>•Kırık yıpranmış el aletleri,</t>
  </si>
  <si>
    <t>•Koruyucu baret, eldiven, çizme, ıstaka veya tabure gibi kişisel koruyucuların bulunmaması,</t>
  </si>
  <si>
    <t>•Zeminin yalıtılmaması,</t>
  </si>
  <si>
    <t>•Yüksek gerilim ile çalışmada gerekli kurallara uyulmaması.</t>
  </si>
  <si>
    <r>
      <t>4.</t>
    </r>
    <r>
      <rPr>
        <b/>
        <sz val="7"/>
        <color theme="1"/>
        <rFont val="Times New Roman"/>
        <family val="1"/>
        <charset val="162"/>
      </rPr>
      <t xml:space="preserve">      </t>
    </r>
    <r>
      <rPr>
        <b/>
        <sz val="12"/>
        <color theme="1"/>
        <rFont val="Times New Roman"/>
        <family val="1"/>
        <charset val="162"/>
      </rPr>
      <t> </t>
    </r>
  </si>
  <si>
    <t>Mekanik Tehlikeler</t>
  </si>
  <si>
    <t>• Makine ve tezgâhın ezen, delen, kesen, dönen operasyon koruyucusunun bulunmaması,</t>
  </si>
  <si>
    <t>• Preslerde çift el kumanda kullanılmaması,</t>
  </si>
  <si>
    <t>• Preslerde ayak pedalı koruyucusu olmaması,</t>
  </si>
  <si>
    <t>• Transmisyon kayışlarının koruyucusunun takılmamış olması,</t>
  </si>
  <si>
    <t>• Makine ve tezgâhı tehlike anında durduracak stop butonun ya da swich’nin bulunmaması,</t>
  </si>
  <si>
    <t>• Yetersiz ve uygun olmayan makine ve koruyucu teçhizat,</t>
  </si>
  <si>
    <t>• Yetersiz uyarı sistemleri,</t>
  </si>
  <si>
    <t>• Düzensiz ve dağınık işyeri ortamı,</t>
  </si>
  <si>
    <t>• Makinelerin, kaldırma aletlerinin, kazanların, kompresörlerin vb. gerekli bakım ve periyodik kontrollerinin yapılmaması.</t>
  </si>
  <si>
    <r>
      <t>5.</t>
    </r>
    <r>
      <rPr>
        <b/>
        <sz val="7"/>
        <color theme="1"/>
        <rFont val="Times New Roman"/>
        <family val="1"/>
        <charset val="162"/>
      </rPr>
      <t xml:space="preserve">      </t>
    </r>
    <r>
      <rPr>
        <b/>
        <sz val="12"/>
        <color theme="1"/>
        <rFont val="Times New Roman"/>
        <family val="1"/>
        <charset val="162"/>
      </rPr>
      <t> </t>
    </r>
  </si>
  <si>
    <t>Tehlikeli Yöntem ve İşlemler</t>
  </si>
  <si>
    <t>•Makine veya tezgâhlarda çalışırken koruyucu teçhizatın devre dışı bırakılması,</t>
  </si>
  <si>
    <t>•Baret, gözlük, siper, maske vb. kişisel koruyucuların kullanılmaması,</t>
  </si>
  <si>
    <t>• Aşırı yük kaldırma,</t>
  </si>
  <si>
    <t>• 3m’den yüksek malzeme istifleme,</t>
  </si>
  <si>
    <t>•Etiketlenmemiş veya yetersiz etiketlenmiş malzeme,</t>
  </si>
  <si>
    <t>•Gereken uyarı, ikaz, işaret ve yazılarının konmamış olması</t>
  </si>
  <si>
    <t>•Güvenlik kartı olmayan kimyasalla çalışma,</t>
  </si>
  <si>
    <t>• İşe yeni başlayan işçiye çalıştığı işle ve iş sağlığı ve güvenliği konularında eğitim vermeden çalıştırma,</t>
  </si>
  <si>
    <t>• Belli aralıklarla işçilere iş sağlığı ve güvenliği konularında eğitim verilmemesi,</t>
  </si>
  <si>
    <t>• Yeterli ikaz vermeden araçların çalıştırılması veya durdurulması</t>
  </si>
  <si>
    <t>•Elektrik kesilmeden teçhizat üzerinde onarım,</t>
  </si>
  <si>
    <t>•Onarım esnasında şalter veya beklenmedik bir harekete karşı güç düğmesinin emniyete alınmamış olması,</t>
  </si>
  <si>
    <t>•Çalışır haldeki teçhizatın yağlanması, temizlenmesi, ayarlanması,</t>
  </si>
  <si>
    <t>•Depo ve konteynerlerin tam olarak boşaltılıp temizlenmeden üzerinde onarım ve kaynak yapılması,</t>
  </si>
  <si>
    <t>• Yüksekten atlama,</t>
  </si>
  <si>
    <t>• Parlama, patlama ve yangın ihtimali olan yerlerde elektrik tesisatının exproof olmaması,</t>
  </si>
  <si>
    <t>• Parlama patlama tehlikesi olan yerlerde sigara içilmesi,</t>
  </si>
  <si>
    <t>• Yükleme ve boşaltma işlemlerinin uygun yöntemle yapılmaması,</t>
  </si>
  <si>
    <t>• Malzemelerin, makinelerin ve teçhizatın uygun yerleştirilmemesi,</t>
  </si>
  <si>
    <r>
      <t>6.</t>
    </r>
    <r>
      <rPr>
        <b/>
        <sz val="7"/>
        <color theme="1"/>
        <rFont val="Times New Roman"/>
        <family val="1"/>
        <charset val="162"/>
      </rPr>
      <t xml:space="preserve">      </t>
    </r>
    <r>
      <rPr>
        <b/>
        <sz val="12"/>
        <color theme="1"/>
        <rFont val="Times New Roman"/>
        <family val="1"/>
        <charset val="162"/>
      </rPr>
      <t> </t>
    </r>
  </si>
  <si>
    <t>İşyeri Ortamından Kaynaklanan Tehlikeler</t>
  </si>
  <si>
    <t>•İşyeri zemini,</t>
  </si>
  <si>
    <t>•Yetersiz geçitler,</t>
  </si>
  <si>
    <t>•Yetersiz çıkış yerleri,</t>
  </si>
  <si>
    <t>•Yetersiz iş alanı,</t>
  </si>
  <si>
    <t>•Düzensiz işyeri,</t>
  </si>
  <si>
    <t>•Merdivenlerde korkuluk olmaması,</t>
  </si>
  <si>
    <t>•Duşların ve tuvaletlerin çalışır durumda veya temiz olmaması,</t>
  </si>
  <si>
    <t>7.0</t>
  </si>
  <si>
    <t>-6331 Sayılı İş Sağlığı ve Güvenliği Kanunu</t>
  </si>
  <si>
    <t>-İş Sağlığı ve Güvenliği Risk Değerlendirmesi Yönetmeliği</t>
  </si>
  <si>
    <t>-Parlayıcı, Patlayıcı, Tehlikeli ve Zararlı Maddelerle Çalışılan İşyerlerinde ve İşlerde Alınacak Tedbirler Hakkında Tüzük</t>
  </si>
  <si>
    <t>-Binaların yangından korunma yönetmeliği</t>
  </si>
  <si>
    <t>-İş sağlığı ve güvenliği tüzüğü</t>
  </si>
  <si>
    <t>-Elektrik iç tesisat yönetmeliği</t>
  </si>
  <si>
    <t>-Gürültü yönetmeliği</t>
  </si>
  <si>
    <t xml:space="preserve">T.C. </t>
  </si>
  <si>
    <t>Kabul Edilebilir Risk</t>
  </si>
  <si>
    <t>Dikkate Değer Risk</t>
  </si>
  <si>
    <t>Kabul Edilemez Risk</t>
  </si>
  <si>
    <t>ELEKTRİK PANOSU</t>
  </si>
  <si>
    <t>11</t>
  </si>
  <si>
    <t>12</t>
  </si>
  <si>
    <t>15</t>
  </si>
  <si>
    <t>11.</t>
  </si>
  <si>
    <t>16</t>
  </si>
  <si>
    <t>PERSONEL EĞİTİMLERİ VE MUAYENELERİ</t>
  </si>
  <si>
    <t>Yaralanma yangın</t>
  </si>
  <si>
    <t>12.</t>
  </si>
  <si>
    <t>17</t>
  </si>
  <si>
    <r>
      <rPr>
        <b/>
        <sz val="12"/>
        <color theme="1"/>
        <rFont val="Calibri"/>
        <family val="2"/>
        <charset val="162"/>
        <scheme val="minor"/>
      </rPr>
      <t>6.h. Alınacak önlemlere karar verilmesi;</t>
    </r>
    <r>
      <rPr>
        <sz val="12"/>
        <color theme="1"/>
        <rFont val="Calibri"/>
        <family val="2"/>
        <charset val="162"/>
        <scheme val="minor"/>
      </rPr>
      <t xml:space="preserve">
</t>
    </r>
    <r>
      <rPr>
        <b/>
        <sz val="12"/>
        <color theme="1"/>
        <rFont val="Calibri"/>
        <family val="2"/>
        <charset val="162"/>
        <scheme val="minor"/>
      </rPr>
      <t>6.ı. Risk skorunun tekrar hesaplanması;</t>
    </r>
    <r>
      <rPr>
        <sz val="12"/>
        <color theme="1"/>
        <rFont val="Calibri"/>
        <family val="2"/>
        <charset val="162"/>
        <scheme val="minor"/>
      </rPr>
      <t xml:space="preserve">
Önlemler alındıktan sonra riskler tekrar değerlendirilir, kabul edilebilir seviyede olup olmadığının analizi yapılır.
</t>
    </r>
    <r>
      <rPr>
        <b/>
        <sz val="12"/>
        <color theme="1"/>
        <rFont val="Calibri"/>
        <family val="2"/>
        <charset val="162"/>
        <scheme val="minor"/>
      </rPr>
      <t xml:space="preserve">6.1.Risk Değerlendirmesi Çalışmasının Uygulaması </t>
    </r>
    <r>
      <rPr>
        <sz val="12"/>
        <color theme="1"/>
        <rFont val="Calibri"/>
        <family val="2"/>
        <charset val="162"/>
        <scheme val="minor"/>
      </rPr>
      <t xml:space="preserve">
Bu risk değerlendirmesi çalışması Diyarbakır Sağlık Müdürlüğü Risk Değerlendirme Ekibi tarafından hazırlanmış olup, bu çalışmanın uygulanması, uygulanmasının takibi ve organizasyonun her kademesinde yer alması İş Sağlığı ve Güvenliği Kurulu koordinasyonunda gerçekleştirilmektedir. Bu Risk Değerlendirmesi 29 Aralık 2012 tarihinde resmi gazetede yayınlanan Risk Değerlendirme yönetmeliğinin 12. Maddesine göre aşağıdaki durumlarda yenilenmesi gerekmektedir. 
 (1) Yapılmış olan risk değerlendirmesi; tehlike sınıfına göre çok tehlikeli, tehlikeli ve az tehlikeli işyerlerinde sırasıyla en geç iki, dört ve altı yılda bir yenilenir.
(2) Aşağıda belirtilen durumlarda ortaya çıkabilecek yeni risklerin, işyerinin tamamını veya bir bölümünü etkiliyor olması göz önünde bulundurularak risk değerlendirmesi tamamen veya kısmen yenilenir.
a) İşyerinin taşınması veya binalarda değişiklik yapılması.
b) İşyerinde uygulanan teknoloji, kullanılan madde ve ekipmanlarda değişiklikler meydana gelmesi.
c) Üretim yönteminde değişiklikler olması.
ç) İş kazası, meslek hastalığı veya ramak kala olay meydana gelmesi.
d) Çalışma ortamına ait sınır değerlere ilişkin bir mevzuat değişikliği olması.
e) Çalışma ortamı ölçümü ve sağlık gözetim sonuçlarına göre gerekli görülmesi.
f) İşyeri dışından kaynaklanan ve işyerini etkileyebilecek yeni bir tehlikenin ortaya çıkması.</t>
    </r>
  </si>
  <si>
    <t>13.</t>
  </si>
  <si>
    <t>HİJYEN</t>
  </si>
  <si>
    <t>Enfeksiyon Hastalık Zehirlenme</t>
  </si>
  <si>
    <t>14.</t>
  </si>
  <si>
    <t>15.</t>
  </si>
  <si>
    <t>16.</t>
  </si>
  <si>
    <t>17.</t>
  </si>
  <si>
    <t>18.</t>
  </si>
  <si>
    <t>19.</t>
  </si>
  <si>
    <t>20.</t>
  </si>
  <si>
    <t>21.</t>
  </si>
  <si>
    <t>22.</t>
  </si>
  <si>
    <t>23.</t>
  </si>
  <si>
    <t>24.</t>
  </si>
  <si>
    <t>25.</t>
  </si>
  <si>
    <t>26.</t>
  </si>
  <si>
    <t>18</t>
  </si>
  <si>
    <t>ELEKTRİK</t>
  </si>
  <si>
    <t>19</t>
  </si>
  <si>
    <t>Montesi sağlanmamış dolaplar</t>
  </si>
  <si>
    <t>Elektrik çarpması Yangın</t>
  </si>
  <si>
    <t>20</t>
  </si>
  <si>
    <t>21</t>
  </si>
  <si>
    <t>MERDİVENLER</t>
  </si>
  <si>
    <t>Düşme,Yaralanma</t>
  </si>
  <si>
    <t>22</t>
  </si>
  <si>
    <t>Dolapların üzerine konan malzemelerı</t>
  </si>
  <si>
    <t>23</t>
  </si>
  <si>
    <t>27.</t>
  </si>
  <si>
    <t>28.</t>
  </si>
  <si>
    <t>29.</t>
  </si>
  <si>
    <t>30.</t>
  </si>
  <si>
    <t>31.</t>
  </si>
  <si>
    <t>32.</t>
  </si>
  <si>
    <t>33.</t>
  </si>
  <si>
    <t>34.</t>
  </si>
  <si>
    <t>35.</t>
  </si>
  <si>
    <t>36.</t>
  </si>
  <si>
    <t>24</t>
  </si>
  <si>
    <t>25</t>
  </si>
  <si>
    <t>26</t>
  </si>
  <si>
    <t>27</t>
  </si>
  <si>
    <t xml:space="preserve">        Elektrik çarpması,Yaralanma,Ölüm  </t>
  </si>
  <si>
    <t>28</t>
  </si>
  <si>
    <t>PATLAMA YANGIN</t>
  </si>
  <si>
    <t xml:space="preserve">       Patlama,Yangın</t>
  </si>
  <si>
    <t>29</t>
  </si>
  <si>
    <t xml:space="preserve"> Düşme,Yaralanma</t>
  </si>
  <si>
    <t>30</t>
  </si>
  <si>
    <t>31</t>
  </si>
  <si>
    <t xml:space="preserve"> Yaralanma</t>
  </si>
  <si>
    <t>32</t>
  </si>
  <si>
    <t>Takılma Düşme Yaralanma</t>
  </si>
  <si>
    <t>34</t>
  </si>
  <si>
    <t>35</t>
  </si>
  <si>
    <t>36</t>
  </si>
  <si>
    <t>ERGONOMİ</t>
  </si>
  <si>
    <t>Kas ve kemik rahatsızlıkları</t>
  </si>
  <si>
    <t>37</t>
  </si>
  <si>
    <t>Hastalık,Enfeksiyon,zehirlenme</t>
  </si>
  <si>
    <t>38</t>
  </si>
  <si>
    <t>Patlama Yangın Yaralanma Ölüm</t>
  </si>
  <si>
    <t>39</t>
  </si>
  <si>
    <t>37.</t>
  </si>
  <si>
    <t>38.</t>
  </si>
  <si>
    <t>39.</t>
  </si>
  <si>
    <t>40.</t>
  </si>
  <si>
    <t>41.</t>
  </si>
  <si>
    <t>42.</t>
  </si>
  <si>
    <t>PSİKOLOJİK RİSKLER</t>
  </si>
  <si>
    <t xml:space="preserve"> Yaralanma,Psikolojik rahaztsızlıklar</t>
  </si>
  <si>
    <t>Çalışanlara görev ve sorumlulukları haricinde talimat verilmemeli mobbing uygulanmamalı</t>
  </si>
  <si>
    <t>40</t>
  </si>
  <si>
    <t>41</t>
  </si>
  <si>
    <t xml:space="preserve"> Yaralanma,çeşitli rahaztsızlıklar</t>
  </si>
  <si>
    <t>TERMAL KONFOR</t>
  </si>
  <si>
    <t>42</t>
  </si>
  <si>
    <t xml:space="preserve"> Yaralanma,Ölüm</t>
  </si>
  <si>
    <t>KAZA VE HASTALIKLAR</t>
  </si>
  <si>
    <t>43</t>
  </si>
  <si>
    <t>Çalışanlara yapmış oldukları işlerle ilgili mesleki riskler konusunda bilgi verilmesi</t>
  </si>
  <si>
    <t>Çalışanlara yapmış oldukları işlerle ilgili mesleki riskler konusunda bilgi verilmesi sağlanmalıdır.</t>
  </si>
  <si>
    <t>44</t>
  </si>
  <si>
    <t>45</t>
  </si>
  <si>
    <t>46</t>
  </si>
  <si>
    <t>47</t>
  </si>
  <si>
    <t>43.</t>
  </si>
  <si>
    <t>Ekim 2015</t>
  </si>
  <si>
    <t>Ekim 2019</t>
  </si>
  <si>
    <t>MİLLİ EĞİTİM BAKANLIĞI</t>
  </si>
  <si>
    <t>Yangın ekipmanlarının düzenli olarak kontrollerinin yapılıp kayıt altına alınması gerekmektedir. Yangın tüpleri yönetmeliğe uygun, yerden 90cm yükseklikte duvara monte edilmelidir.</t>
  </si>
  <si>
    <t>Yangında kurtarma ve söndürme ekipleri oluşturulmalı, yangın söndürme talimatı hazırlanarak panolara asılmalı  yangın panolarına ekip üyelerinin irtibat numaraları asılmalıdır.</t>
  </si>
  <si>
    <t>YANGIN SÖNDÜRME PANOSU, TALİMATLAR</t>
  </si>
  <si>
    <t>Kayma, Yaralanma</t>
  </si>
  <si>
    <t>Zeminde kaygan olmayan malzemelerle yer döşemesi yapılmalı, kaygan zeminlere kaydırmaz zemin paspasları serilmelidir.</t>
  </si>
  <si>
    <t>AÇIKTA BULUNAN KABLOLAR</t>
  </si>
  <si>
    <t>Elektrik çarpması, düşme yaralanma</t>
  </si>
  <si>
    <t>PARATONER</t>
  </si>
  <si>
    <t>KAYGAN ZEMİN</t>
  </si>
  <si>
    <t>Islak zemin</t>
  </si>
  <si>
    <t>Kayma, düşme</t>
  </si>
  <si>
    <t>Yangın, yaralanma</t>
  </si>
  <si>
    <t>SEYYAR MERDİVEN</t>
  </si>
  <si>
    <t xml:space="preserve"> Yangın, Yaralanma </t>
  </si>
  <si>
    <t>Yangın</t>
  </si>
  <si>
    <t>33</t>
  </si>
  <si>
    <t>48</t>
  </si>
  <si>
    <t>49</t>
  </si>
  <si>
    <t>50</t>
  </si>
  <si>
    <t>51</t>
  </si>
  <si>
    <t>52</t>
  </si>
  <si>
    <t>ENGELLİ LAVABOLARI</t>
  </si>
  <si>
    <t xml:space="preserve"> Kayma, Yaralanma</t>
  </si>
  <si>
    <t>53</t>
  </si>
  <si>
    <t>ELLE TAŞIMA</t>
  </si>
  <si>
    <t>SİGARA YASAĞI</t>
  </si>
  <si>
    <t>Sigara</t>
  </si>
  <si>
    <t>Kapalı alanlarda sigara içimi engellenmeli, sigara içilmez uyarı levhaları asılmalıdır.</t>
  </si>
  <si>
    <t>RADYASYON, ULTRAVİYOLE IŞINLAR</t>
  </si>
  <si>
    <t>Uzun süre radyasyon ve ultraviyole yayan aletler</t>
  </si>
  <si>
    <t>Göz rahatsızlıkları ve genetik hasarlar</t>
  </si>
  <si>
    <t>54</t>
  </si>
  <si>
    <t>55</t>
  </si>
  <si>
    <t>İlk yardım dolabının olmaması</t>
  </si>
  <si>
    <t>57</t>
  </si>
  <si>
    <t>İlk yardımcı personellerinin olmaması</t>
  </si>
  <si>
    <t>İLK YARDIMCI PERSONELİ</t>
  </si>
  <si>
    <t>İlk Yardım</t>
  </si>
  <si>
    <t xml:space="preserve">yaralanma </t>
  </si>
  <si>
    <t>Ölüm</t>
  </si>
  <si>
    <t xml:space="preserve">Yangın Söndürme Cihazının yeri ile ilgili Bilgilendirme levhasının olmaması sebebiyle çalışanların cihazların yerini bilmemeleri durumunda yangına geç müdahale edilmesi ve yangının büyüyerek çalışanları etkilemesi </t>
  </si>
  <si>
    <t>Yangın Söndürme Tüplerinin bilgilendirme levhalarının montajının yapılması sağlanacaktır.</t>
  </si>
  <si>
    <t>2 Kğ dan büyük ve 12 Kğ dan küçük Yangın söndürme tüplerinin duvara yerden maksimum 90 cm yüksekliğe montajlarının yapılması sağlanacaktır.</t>
  </si>
  <si>
    <t>Yangın Söndürme tatbikatının periyodik olarak yapılmaması sebebiyle acil durumlarda etkin olarak müdahale yapılamaması ve çalışanların olumsuz etkilenmesi</t>
  </si>
  <si>
    <t>Yaralanma,Ölüm</t>
  </si>
  <si>
    <t>Merdiven kenarındaki mermer parçalarının iyi yapıştırılmaması sonucu aşağıdaki kişilerin başına düşmesi</t>
  </si>
  <si>
    <t>Yaralanma,Dumandan zehirlenme,Ölüm</t>
  </si>
  <si>
    <t>Bel ağrıları</t>
  </si>
  <si>
    <t>Acil Durum aydınlatma sisteminin olmaması durumunda çalışanların kaçış yönlerini belirleyememeleri ve etkilenmeleri</t>
  </si>
  <si>
    <t>Uyarı ikaz levhalarının olmaması sebebi ile tehlikenin farkına varamama ve çarpılma</t>
  </si>
  <si>
    <t>Pano kapaklarının açık olması sonucu çalışanı elektrik çarpması</t>
  </si>
  <si>
    <t>Elektrik pano kapakları kilitlitlenebilir kapaklar ile değiştirilecektir</t>
  </si>
  <si>
    <t>Yangın Söndürme Tüplerinin son kullama tarihi geçmiş Bu tüplerin yangında kullanılmayacağından Yangına müdahale edilmemesi.</t>
  </si>
  <si>
    <t>Ortamda açık buatlar ve uygun olmayan tesisat olması ve çalışanların etkilenmesi</t>
  </si>
  <si>
    <t>Tüm mermer Parçalarının kontrol edilmesi gevşek olanların iyi bir şekilde sabitlenmesi gerekir.</t>
  </si>
  <si>
    <t>Elektrik çarpması,Yaralanma,yangın</t>
  </si>
  <si>
    <t xml:space="preserve">JENERATÖR </t>
  </si>
  <si>
    <t>yaralanma ölüm</t>
  </si>
  <si>
    <t>Acil durum aydınlatma sistemi kurulması gerekir.</t>
  </si>
  <si>
    <t>Elektrik panosunun üzerinde gerekli uyarı işaretlemelerin yapılması ve sorumlu kişinin belirlenmesi ve kayıt altına alınması gerekir</t>
  </si>
  <si>
    <t>Yaralanma ölüm</t>
  </si>
  <si>
    <t>Yaralanma Ölüm</t>
  </si>
  <si>
    <t>Yaralanma ,ölüm</t>
  </si>
  <si>
    <t>Elektrik panoların önünde yalıtkan madde yapıştırılmalıdır</t>
  </si>
  <si>
    <t>58</t>
  </si>
  <si>
    <t>59</t>
  </si>
  <si>
    <t>1</t>
  </si>
  <si>
    <t>60</t>
  </si>
  <si>
    <t>64</t>
  </si>
  <si>
    <t>65</t>
  </si>
  <si>
    <t>66</t>
  </si>
  <si>
    <t>67</t>
  </si>
  <si>
    <t>68</t>
  </si>
  <si>
    <t>71</t>
  </si>
  <si>
    <t>Engelli rampası mevcut değil</t>
  </si>
  <si>
    <t>75</t>
  </si>
  <si>
    <t>76</t>
  </si>
  <si>
    <t>2</t>
  </si>
  <si>
    <t>Kasım 2015</t>
  </si>
  <si>
    <t>Ksım 2021</t>
  </si>
  <si>
    <t>Bina girişi yağmurlu havalarda ıslanmasına bağlı insanların kayması yere düşmesi</t>
  </si>
  <si>
    <t>61</t>
  </si>
  <si>
    <t>62</t>
  </si>
  <si>
    <t>63</t>
  </si>
  <si>
    <t>69</t>
  </si>
  <si>
    <t>70</t>
  </si>
  <si>
    <t>72</t>
  </si>
  <si>
    <t>73</t>
  </si>
  <si>
    <t>74</t>
  </si>
  <si>
    <t>Yıllık periyodik kontrolünün yapılması ve kayıt altına alınması gerekir.</t>
  </si>
  <si>
    <t>44.</t>
  </si>
  <si>
    <t>45.</t>
  </si>
  <si>
    <t>46.</t>
  </si>
  <si>
    <t>47.</t>
  </si>
  <si>
    <t>48.</t>
  </si>
  <si>
    <t>49.</t>
  </si>
  <si>
    <t>50.</t>
  </si>
  <si>
    <t>51.</t>
  </si>
  <si>
    <t>52.</t>
  </si>
  <si>
    <t>53.</t>
  </si>
  <si>
    <t>54.</t>
  </si>
  <si>
    <t>55.</t>
  </si>
  <si>
    <t>56.</t>
  </si>
  <si>
    <t>57.</t>
  </si>
  <si>
    <t>58.</t>
  </si>
  <si>
    <t>59.</t>
  </si>
  <si>
    <t>60.</t>
  </si>
  <si>
    <t>61.</t>
  </si>
  <si>
    <t>62.</t>
  </si>
  <si>
    <t>63.</t>
  </si>
  <si>
    <t>Kas iskelet rahatsızlıkları</t>
  </si>
  <si>
    <t>yaralanma,ölüm</t>
  </si>
  <si>
    <t>64.</t>
  </si>
  <si>
    <t>65.</t>
  </si>
  <si>
    <t>67.</t>
  </si>
  <si>
    <t>68.</t>
  </si>
  <si>
    <t>66.</t>
  </si>
  <si>
    <t>69.</t>
  </si>
  <si>
    <t>70.</t>
  </si>
  <si>
    <t>71.</t>
  </si>
  <si>
    <t>72.</t>
  </si>
  <si>
    <t>73.</t>
  </si>
  <si>
    <t>74.</t>
  </si>
  <si>
    <t>75.</t>
  </si>
  <si>
    <t>76.</t>
  </si>
  <si>
    <t>77.</t>
  </si>
  <si>
    <t>78.</t>
  </si>
  <si>
    <t>79.</t>
  </si>
  <si>
    <t>80.</t>
  </si>
  <si>
    <t>81.</t>
  </si>
  <si>
    <t>82.</t>
  </si>
  <si>
    <t>77</t>
  </si>
  <si>
    <t>78</t>
  </si>
  <si>
    <t>80</t>
  </si>
  <si>
    <t>81</t>
  </si>
  <si>
    <t>82</t>
  </si>
  <si>
    <t>Yaralanma,ölüm</t>
  </si>
  <si>
    <t>79</t>
  </si>
  <si>
    <t>83</t>
  </si>
  <si>
    <t>83.</t>
  </si>
  <si>
    <t>84.</t>
  </si>
  <si>
    <t>85.</t>
  </si>
  <si>
    <t>86.</t>
  </si>
  <si>
    <t>87.</t>
  </si>
  <si>
    <t>Bismil kaymakamlık bina sorumlusu</t>
  </si>
  <si>
    <t>BİSMİL  İLÇE MİLLİ EĞİTİM MÜDÜRLÜĞÜ</t>
  </si>
  <si>
    <t>Bismil İlçe Milli Eğitim Müdürlüğü</t>
  </si>
  <si>
    <t>Bina içerisindeki çıplak kablolar</t>
  </si>
  <si>
    <t>Kaymakamlık binası tüm çalışanların personellerin Ergonomi kurallarına uygun çalışma ortamı sağlanmalı, tüm personele eğitim verilmelidir.</t>
  </si>
  <si>
    <t>Yüksekten düşme,yaralanma,ölüm</t>
  </si>
  <si>
    <t>yaralanma</t>
  </si>
  <si>
    <t>Merdiven basamak mermerinin kırılması sonucu sebebi ile takılıp  yere düşme,kırılan mermer parçalarının yüksekten kişiler üzerine düşmesi.</t>
  </si>
  <si>
    <t>Merdiven basamakları üzerinde eşya bırakılması</t>
  </si>
  <si>
    <t>Kırık camlar</t>
  </si>
  <si>
    <t>Bina merdiven korkuluğunun gevşemesi,yerinden çıkması,düşmesi</t>
  </si>
  <si>
    <t>yaralanma,düşme</t>
  </si>
  <si>
    <t>Standartlara uygun olmayan koltuk ve sandalyeler</t>
  </si>
  <si>
    <t>Çatıdaki düşmeye yol açabilecek boşluklar</t>
  </si>
  <si>
    <t>Bismil Kaymakamlık Binası içerisindeki tüm büro ve koridorlarında bulunan dolapların üstüne istifleme yapılmasının engellenmesi ,istifleme işlemlerinin sadece depolarda yapılması</t>
  </si>
  <si>
    <t>1/20 oranında ilk yardım eğitimi almış personelin olamaması durumunda yaşanacak kazalarda müdahalenin gecikmesi</t>
  </si>
  <si>
    <t xml:space="preserve">Çalışan personelin 1/20' una Sertifikalı İlk yardımcı eğitimi aldırılması sağlanacaktır. </t>
  </si>
  <si>
    <t>Engelli asansör ve lavabolarının olmaması</t>
  </si>
  <si>
    <t>Yaralanma derecesinin artması</t>
  </si>
  <si>
    <t>Bina ve bahçe girişlerinde araçları ve gelen kişileri yönlendiren kimsenin olmaması sonucu trafik kazası veya kişilerin tehlikeli yerlere girmesi</t>
  </si>
  <si>
    <t>Prizin günlük kontrolü sağlanıp çalışan kişi tarafından  yuvasına tam yerleştirilmesi gerekmektedir.</t>
  </si>
  <si>
    <t>Zeminde ve merdivenlerde yükseklik farkı nedeni ile takılıp düşme</t>
  </si>
  <si>
    <t>Dış duvarlar peryodik kontrol edilerek gevşemiş,çatlamış halde taş varsa uygun monte edilmeli,yenisi ile değiştirilmeli</t>
  </si>
  <si>
    <t>Bina içerisindeki tüm çatlak,kırılmış  camlar anında değiştirilmelidir.</t>
  </si>
  <si>
    <t>Dış duvarlara yapıştırılmış taşların(süve taşlarının) düşerek kişilere zarar vermesi</t>
  </si>
  <si>
    <t>Elektrik anapanosunun kapısının kilitli olmaması sonucu yetkisiz birinin içeri girip elektrik akımına kapılması</t>
  </si>
  <si>
    <t>Sığınak ve bodrum katındaki açık elektrik pano kapakları,panolar ,kablolar ,dağınık elektrik tesisatının buraya g</t>
  </si>
  <si>
    <t>Bodrum katı ve sığınağın amacı dışında depo hurda yeri olarak kullanılması sonucu buraya gelen kişilerin düşmesi,üzerlerine bir şey düşmesi</t>
  </si>
  <si>
    <t>zehirlenme</t>
  </si>
  <si>
    <t>Bina içerisindeki tüm kapılar dışa doğru açılmaması,acil durumda izdiham yaşanması</t>
  </si>
  <si>
    <t>Duman algılama dedektörlerinin olmaması veya çalışmaması  durumunda ortamda oluşacak yangının geç tespit edilmesi ve büyüyerek çalışanları etkilemesi</t>
  </si>
  <si>
    <t>84</t>
  </si>
  <si>
    <t>85</t>
  </si>
  <si>
    <t>86</t>
  </si>
  <si>
    <t>Merdivenlerde kaydırmazlık bandının olmamasına bağlı kayama düşme yaralanma</t>
  </si>
  <si>
    <t>Açıktaki kablo ve  tesisat kabloları</t>
  </si>
  <si>
    <t>Paspaslama ve temizlik esnasında alana kaygan zemin uyarı levhaları bırakılmalı,zemin kaygan olmayan malzemeden yapılmalı</t>
  </si>
  <si>
    <t>Yangın alarm sisteminin,butonunun ve sireninin çalışmaması durumunda oluşacak acil durumların diğer çalışanlara iletilmesinde gecikilmesi ve çalışanların etkilenmesi</t>
  </si>
  <si>
    <t>Dolap ve Raflardaki malzemeler,ortamın düzensiz tutulması,dağınık ortam</t>
  </si>
  <si>
    <t>Çalışanların karşı karşıya kaldıkları önceden olmuş kazalar veya işe bağlı hastalıklar incelenerek yeniden meydana gelmelerini önlemek amacıyla tedbir alınması,eğitim verilmesi</t>
  </si>
  <si>
    <t>Yıpranmış,dezonferme olmuş,kırılmış kapı,pencere,dolap,kapı kollları masa,sandalye vb.tamir edilmemesi ya da yenisiyle değiştirilmemesi</t>
  </si>
  <si>
    <t>Yangın söndürme sistemi ve cihazının çalışmaması.Yangın çıkması halinde</t>
  </si>
  <si>
    <t>Su deposunun peryodik temizliğinin yapılmaması,Suyun aylık analizinin yapılmaması</t>
  </si>
  <si>
    <t>Kesik borular</t>
  </si>
  <si>
    <t>87</t>
  </si>
  <si>
    <t>88</t>
  </si>
  <si>
    <t>89</t>
  </si>
  <si>
    <t>Bahçedeki mazgallar</t>
  </si>
  <si>
    <t>90</t>
  </si>
  <si>
    <t>Bahçe dış duvarları,istinat duvarları</t>
  </si>
  <si>
    <t>91</t>
  </si>
  <si>
    <t>Koridorlara malzeme konulması,koridorların depo olarak kullanılması</t>
  </si>
  <si>
    <t>93</t>
  </si>
  <si>
    <t>92</t>
  </si>
  <si>
    <t>Bina içi, Binanın dış duvarlarında ,bina bahçesinde ve merdivenlerinde  tüm kırık,yerinden çıkmış deforme olmuş karo,fayans,vb.yerinden çıkmış olanlar tekrar monte edilmeli diğerleri yenisiyle değiştirilmelidir.Özellikle bina dış duvarlarından aşağı doğru taş düşmemesi için tedbir alınmalı,Taş düşme ihtimali görülürse/ya da taşın düşmüş olması  halinde tehlike bölgesi emniyet şeridi ile çevrilip girişlere kapatıldıktan sonra tamirat işlemi yapılmalıdır</t>
  </si>
  <si>
    <t>94</t>
  </si>
  <si>
    <t>Bozuk,yıpranmış,eskimiş elektrik fişi,prizi,aygıtı</t>
  </si>
  <si>
    <t>95</t>
  </si>
  <si>
    <t>96</t>
  </si>
  <si>
    <t>Binada emzirme odası olmaması</t>
  </si>
  <si>
    <t>Makam araçları,kamu kurumlarına ait araçlar</t>
  </si>
  <si>
    <t>97</t>
  </si>
  <si>
    <t>98</t>
  </si>
  <si>
    <t>Sigortasız işçi çalıştırma</t>
  </si>
  <si>
    <t>99</t>
  </si>
  <si>
    <t>100</t>
  </si>
  <si>
    <t>Rol belirsizliği</t>
  </si>
  <si>
    <t>101</t>
  </si>
  <si>
    <t>Elektrik bağlantısı kesilmeden fotokopi makinası tonerinin değiştirilmesi</t>
  </si>
  <si>
    <t>Düşme tehlikesi olan yerlere emniyet ağının çekilmemesi</t>
  </si>
  <si>
    <t>102</t>
  </si>
  <si>
    <t>103</t>
  </si>
  <si>
    <t>104</t>
  </si>
  <si>
    <t>Acil durumlar için binaya ait araç olmaması</t>
  </si>
  <si>
    <t>105</t>
  </si>
  <si>
    <t>Dışardan gelecek terör ve toplumsal olaylara karşı önlem ve tedbir alınmamış olması</t>
  </si>
  <si>
    <t>106</t>
  </si>
  <si>
    <t>Çalışanların yetkisiz oldukları ve kendilerini ilgilendirmeyen işlerle de  ilgilenmeleri</t>
  </si>
  <si>
    <t>Kışın kayma ve donmaya karşı bahçe ,merdiven ve çevrede tedbir alınmaması,Çatılarda buz sarkıtlarının temizlenmemesi</t>
  </si>
  <si>
    <t>107</t>
  </si>
  <si>
    <t>108</t>
  </si>
  <si>
    <t>Tüm kat ve koridorlada acil durum eylem planı ve tahliye planlarının asılmamış olması ya da bu planların yapılmamış olması</t>
  </si>
  <si>
    <t>109</t>
  </si>
  <si>
    <t>Asansörle ilgili acil durum olması halinde tesisat ve müdahale ekibinin hazır durumda olmaması</t>
  </si>
  <si>
    <t>Binada kişisel koruyucu donanım olmaması</t>
  </si>
  <si>
    <t>110</t>
  </si>
  <si>
    <t>111</t>
  </si>
  <si>
    <t>Lavabo altlarında kaymayı önleyecek kaydırmaz malzeme,kauçuk olmaması</t>
  </si>
  <si>
    <t>112</t>
  </si>
  <si>
    <t>113</t>
  </si>
  <si>
    <t>114</t>
  </si>
  <si>
    <t>115</t>
  </si>
  <si>
    <t>Elektrik tesisatının suya karşı yalıtılmamış olması</t>
  </si>
  <si>
    <t>116</t>
  </si>
  <si>
    <t>Çalışanların bozuk elektrikli aletlere yetkisiz oldukları halde müdahale etmeleri,tamir etmeye çalışmaları</t>
  </si>
  <si>
    <t>117</t>
  </si>
  <si>
    <t>118</t>
  </si>
  <si>
    <t>Elektrik kesildiğinde jeneratörlerin hemen devreye girememesi,yeterli aydınlatma sağlanamaması</t>
  </si>
  <si>
    <t>119</t>
  </si>
  <si>
    <t>Bilgisayar hızının yavaş olması,dys sisteminde kopmalar olması</t>
  </si>
  <si>
    <t>120</t>
  </si>
  <si>
    <t>121</t>
  </si>
  <si>
    <t>122</t>
  </si>
  <si>
    <t>Bina bahçesinde su baskını ve sele karşı önlem alınmamış olması</t>
  </si>
  <si>
    <t>123</t>
  </si>
  <si>
    <t>Panoların numaralandırılmamış olması</t>
  </si>
  <si>
    <t>Bina çevresindeki rögar kapakları,elektrik direkleri ve reklam panolarının gerekli kontrollerinin yapılmamış olması.</t>
  </si>
  <si>
    <t>125</t>
  </si>
  <si>
    <t>Bina içerisinde termostat,termosifon ve diğer basınçlı aletlerin kullanılması</t>
  </si>
  <si>
    <t>127</t>
  </si>
  <si>
    <t>Bina içerisinde yüksekten düşmeye yol açacak yapılar ve bu yapıların hiçbir koruma tedbirinin olmaması</t>
  </si>
  <si>
    <t>126</t>
  </si>
  <si>
    <t>128</t>
  </si>
  <si>
    <t>129</t>
  </si>
  <si>
    <t>Bina deprem analizinin yapılmamış olması</t>
  </si>
  <si>
    <t>130</t>
  </si>
  <si>
    <t>131</t>
  </si>
  <si>
    <t>Tamir  işlerinde dışardan gelen kişi ve şirketlerin yetkisiz ve sertifikasız olması,işgüvenliği kurallarına uymamaları</t>
  </si>
  <si>
    <t>132</t>
  </si>
  <si>
    <t>Merdiven basamak yüksekliklerinin aynı olmaması,zeminde yükseklik farkı,ayağa takılacak birşeylerin olması</t>
  </si>
  <si>
    <t>133</t>
  </si>
  <si>
    <t>134</t>
  </si>
  <si>
    <t>Mesai bitiminde tüm elektrikli cihazların kapatılmaması,açık olarak bırakılması,fişlerinin elektrik prizinden çekilmemesi</t>
  </si>
  <si>
    <t>135</t>
  </si>
  <si>
    <t>136</t>
  </si>
  <si>
    <t>137</t>
  </si>
  <si>
    <t>Havalandırma sistemi,tüm klimaların ve filtrelerinin peryodik kontrol ve temizliğinin yapılmaması</t>
  </si>
  <si>
    <t>138</t>
  </si>
  <si>
    <t>139</t>
  </si>
  <si>
    <t>TEHLİKE KAYNAĞI-KAZA</t>
  </si>
  <si>
    <t>Ölüm,yaralanma</t>
  </si>
  <si>
    <t>Ana panoda sıcaklık dengeleyicinin olmaması,Tekerlekli yangın söndürücü tüpün olmaması sonucunda yangın oluşumu sonucu yangına geç müdahale etme</t>
  </si>
  <si>
    <t>yaralanma -ölüm</t>
  </si>
  <si>
    <t>Acil çıkış işaretlerinde eksiklik olmamalı,herkes tarafından rahatça görülebilmeli</t>
  </si>
  <si>
    <t>Acil durum ve tahliye planları  yapılmalı her yıl tatbikat yapılıp tutanakları birimimize gönderilmeli, acil toplanma alanı belirlenmeli uyarı levhaları ile işaratlanmeli Acil duruma neden olan olaya ilişkin (yangın, gaz kaçağı, deprem,terör vb.) telefon numaraları görünür yer(ler)e asılmalıdır.</t>
  </si>
  <si>
    <t>Yangın Söndürme Cihazının peryodik bakımının yapılmaması sonucu yangına gerekli müdahale yapılamaması</t>
  </si>
  <si>
    <t>Yangın Söndürme cihazının zeminden 90 cm nin üzerinde montajının yapılmaması ve yasal gereklere uyumun olmaması</t>
  </si>
  <si>
    <t>TEHLİKE KAYNAĞI,KAZA</t>
  </si>
  <si>
    <t>Büro , koridor,duvar ve tavanlarda açıkta kablo bulunmaması ,açıkta kablo yürütülmemesi, kabloların kanallar içine alınması gerekir.</t>
  </si>
  <si>
    <t>Jeneratör yıllık bakım ve onarımlarının yaptırılarak kayıt altına alınmalı, sorumlu kişi ve irtibat numaraları belirlenerek kapağa asılmalıdır. Kapıları kilitli tutulmalı yetkisiz kişilerce erişimi engellenmelidir.Jeneratörler çalışanların gelip gittikleri yollarda olmamalıdır.</t>
  </si>
  <si>
    <t>Temizlik mevzusu,çalışanların kimyasallarla ilgili bilgilendirilmemesi,</t>
  </si>
  <si>
    <t>Termal konforun ve ergonominin sağlanamaması</t>
  </si>
  <si>
    <t>Akciger ve solunum yolu rahatsızlıkları,yangın</t>
  </si>
  <si>
    <t>Duvardaki saat,tablo,klima,askılık vb.'nin duvara tam monte edilmemesi ve bunların çalışanların üzerine düşmesi</t>
  </si>
  <si>
    <t xml:space="preserve">Kolilerin ve diğer eşyaların  rafların üzerine düzgün istiflenmediği için çalışanların üstüne düşmesi </t>
  </si>
  <si>
    <t>140</t>
  </si>
  <si>
    <t>141</t>
  </si>
  <si>
    <t>142</t>
  </si>
  <si>
    <t>124</t>
  </si>
  <si>
    <t xml:space="preserve"> Tüm pencereler ve çerçeveleri elden geçirilmeli çatlak olanlar yenisiyle değiştirilmeli,diğerleri çerçeve ile birlikte sağlamlaştırılmalı.Düşmeye karşı tedbir alınıp peryodik kontrolü sağlanmalı.</t>
  </si>
  <si>
    <t>Sigortasız işçi çalıştırılması</t>
  </si>
  <si>
    <t>Bina içerisinde ve dışarısında  sigortasız işçi çalıştırılamaz</t>
  </si>
  <si>
    <t>Bina dışındaki tesisat borularının donmaya karşı önlem alınmaması sonucu borularda tahribat olması ve ayrıca bina içerisindeki borularında sızıntı ve terlemeye karşı izole edilmemesine bağlı suyun yalıtımsız elektrik tesisatına ulaşması</t>
  </si>
  <si>
    <t>Borular bina dışında donmaya karşı,bina içerisinde sızıntıya karşı yalıtımı sağlanmalı,elektrik tesisatı ayrıca su sızıntısına karşı izole edilmeli.</t>
  </si>
  <si>
    <t>Havalandırma tesisatının,su tesisatı,elektrik tesisatlarıyla birlikte peryodik kontrolleri ve bakımlarının yapılması gerekir.</t>
  </si>
  <si>
    <t>Bina arkasında bulunan büyük elektirkli aletlere  yetkisiz kişilerin ulaşmaları,bu aletlerin peryodik bakımının yapılmaması ve temizliğine dikkat edilmemesi,açıktaki kabloların  kapalı kanal içerisinde olmaması.Betonlarındaki problem ve çökmeler.</t>
  </si>
  <si>
    <t>Güç kaynağı olmalı,tamir edilmelidir.Peryodik bakımı ve kontrolü yapılmalıdır.</t>
  </si>
  <si>
    <t>Çatının peryodik kontrolünün yapılmaması sonucu kırılmış,yerinden çıkmış taşların aşağıda bulunanları başına düşmesi</t>
  </si>
  <si>
    <t>Bahçenin ön kapısı ya da arka kapısının devrilerek kişilerin üzerine düşmesi</t>
  </si>
  <si>
    <t>Bahçeden garaj kapısına(kazan dairesine)giden yolun çok alçak olması ve su tahliye sistemi olmaması sonucu buraların su altında kalması</t>
  </si>
  <si>
    <t>143</t>
  </si>
  <si>
    <t>144</t>
  </si>
  <si>
    <t>145</t>
  </si>
  <si>
    <t>146</t>
  </si>
  <si>
    <t>147</t>
  </si>
  <si>
    <t>148</t>
  </si>
  <si>
    <t>149</t>
  </si>
  <si>
    <t>150</t>
  </si>
  <si>
    <t>Yaralanma-ölüm</t>
  </si>
  <si>
    <t>Ayakların lavaboda yıkanması</t>
  </si>
  <si>
    <t>Çatıda asansör dairesinin ayrı yerde olmaması,kabloların gelişi güzel yerden geçirilmesi,açıkta çıplak kablo ucu bulunması sonucu çalışanların elektrik akımına kapılma,düşme</t>
  </si>
  <si>
    <t>2 ay</t>
  </si>
  <si>
    <t>Elektrik tesisatı düzenlenmeli,panolar kilitli olmalı,yetkisiz kimse dokunmamalı</t>
  </si>
  <si>
    <t>Çevre duvarları,istinat duvarları,bahçe etrafındaki çitlerin peryodik kontrolleri yapılarak yıkılmaya,devrilmeye karşı tedbir alınmalı.</t>
  </si>
  <si>
    <t>Her türlü su tesisatı,yağmur suyu tahliye tesisatındaki bozukluk</t>
  </si>
  <si>
    <t>Tüm su tesisatı ,yağmur suyu tahliye boruları vb.'ndeki aksaklık bozukluk ve tıkanıklıklar tamir edilmeli peryodik bakımı yapılmalıdır.</t>
  </si>
  <si>
    <t>Kırık,yerinden çıkmış,deforme olmuş duvar taşları,karo,fayans,mermer vb.</t>
  </si>
  <si>
    <t>Yağmur tahliye borularının yerlerine sağlam monte edilmemesi sonucu düşmeleri</t>
  </si>
  <si>
    <t>Binada emzirme,süt odası olmalıdır.</t>
  </si>
  <si>
    <t>Binada ve bina dışındaki işlerde sigortasız işçi çalıştılmamalı.</t>
  </si>
  <si>
    <t>Psikolojik rahatsızlıklar</t>
  </si>
  <si>
    <t>Acil durumlar için bina önünde bir araç bekletilmelidir.</t>
  </si>
  <si>
    <t>Kışın kayma,donma ve düşmeye karşı tedbir alınıp ,çatılardaki buz sarkıtlarının temizlenmesi gerekmektedir.</t>
  </si>
  <si>
    <t>Eylem ve tahliye planları tüm katlara özellikle koridor başlarına asılmalıdır.</t>
  </si>
  <si>
    <t>Uygun kişisel donanımlar olmalıdır.</t>
  </si>
  <si>
    <t>Bahçe,duvar ve zeminin peryodik kontrolleri yapılarak çalışanı yaralayacak keskin çivi,duvar,beton parçaları olmamalıdır.</t>
  </si>
  <si>
    <t>Tüm lavabo altlarında ve kaymaya yol açacak yerlede kaydırmaz kauçuk plastik konulmalı.</t>
  </si>
  <si>
    <t>İyi bir aydınlatma ve kamera sisteminin olmaması,binada ve çevresinde kör noktaların olması</t>
  </si>
  <si>
    <t>Elektrik tesisatının yalıtımı sağlanıp kısa devreye karşı tedbir alınmalı</t>
  </si>
  <si>
    <t>Aydınlatma sistemi yeterli aydınlatmayı sağlamalı,Bina içerisi ve bahçesinda kameraların göremeyeceği kör noktalar olmamalı</t>
  </si>
  <si>
    <t>Su baskını ve sele karşı önlem alınmalı.</t>
  </si>
  <si>
    <t>2  ay</t>
  </si>
  <si>
    <t>Tüm panoların numaralandırılması ve liste hazırlanması gerekir.</t>
  </si>
  <si>
    <t>Bina çevresinin kontrolleri yapılarak çevrede varsa tehlike unsuru tedbir alınmalı.Çevredeki rögar kapakları,elektrik direkleri ve reklam panoların peryodik kontrolleri yapılmalı.</t>
  </si>
  <si>
    <t>Termosifon ve basınçlı kaplar bina içerisinde bulundurulmamalıdır.</t>
  </si>
  <si>
    <t>Sistem odalarındaki dağınıklık kabloların etrafa saçılması,depo olarak kullanılmaları ve kapılarının kilitli olmaması</t>
  </si>
  <si>
    <t>Sistem odalarındaki dağınıklıklar giderilmeli,kablolar kapalı kanal içerisine alınmalı,varsa düşmeye yol açacak boşluklar uygun şekilde kapatılmalıdır.</t>
  </si>
  <si>
    <t>Binanın deprem risk analizi yapılmalıdır.</t>
  </si>
  <si>
    <t>İstinat duvarlarında çatlama olması ve bu duvarların peryodik kontrollerinin yapılmaması</t>
  </si>
  <si>
    <t>Merdiven basamak yüksekliği tüm basamaklarda aynı ve standart olmalıdır.Zemin pürüzsüz ve takılma,düşmeye yol açacak yükseklik farkı olmamalıdır.</t>
  </si>
  <si>
    <t>Ayaklar lavaboda yıkanmamalı,ayak yıkamalar için çalışanların oturarak ayak yıkamaları için yapılar oluşturulmalı</t>
  </si>
  <si>
    <t>Bahçe etrafı kontrol edilerek gerekli tedbirler alınmalıdır.</t>
  </si>
  <si>
    <t>TEHLİKELİ HAREKETLER:Çalışanların kendilerini tehlikeye atacak şekilde pencereden aşağı doğru sarkıtmaları,sigara içmeleri,elektrikli su ısıtıcı-ısıtıcı kullanmaları,merdivende koşmaları,merdiveni 2'şer 3'er basamak atlayarak inmeler ya da çıkmaları</t>
  </si>
  <si>
    <t>TEHLİKELİ DURUM:Çıplak kablo,kırık cam,kırık ayna,duvara monte edilmemiş dolaplar,peryodik kontrollerin yapılmamış olması,eğitimsizlik,kaygan zemin,bozuk ve yıpranmış kablo-fiş ve prizler,ana pano-çatı ve bodrum kapılarının kilitli olmaması vb.</t>
  </si>
  <si>
    <t>151</t>
  </si>
  <si>
    <t>Çatıda kalkan duvarlar ve destek lengosu ya da bağlantı kirişinin kontrollerinin  yapılmaması,Çatının sert rüzgarlara karşı dayanıklılığının kontrolünün yapılmamış olması</t>
  </si>
  <si>
    <t>Çatının tüm kontrolleri yapılmalı,sert rüzgarlara karşı dayanıklı olması sağlanılmalıdır.</t>
  </si>
  <si>
    <t>152</t>
  </si>
  <si>
    <t>Sirenin çalışmaması ve peryodik bakımalarının yapılmaması</t>
  </si>
  <si>
    <t>Sirenin peryodik bakımı yapılmalı,çalışıp çalışmadığı kontrol edilmeli</t>
  </si>
  <si>
    <t>153</t>
  </si>
  <si>
    <t>162</t>
  </si>
  <si>
    <t>161</t>
  </si>
  <si>
    <t>160</t>
  </si>
  <si>
    <t>159</t>
  </si>
  <si>
    <t>158</t>
  </si>
  <si>
    <t>157</t>
  </si>
  <si>
    <t>156</t>
  </si>
  <si>
    <t>155</t>
  </si>
  <si>
    <t>154</t>
  </si>
  <si>
    <t>Aralık 2015</t>
  </si>
  <si>
    <t>Asma tavan peryodik kontrol edilmeli,kapakların düşmesi engellenmeli,yerinden çıkmış bozulmış kapaklar yenisiyle değiştirilmelidir.</t>
  </si>
  <si>
    <t>Asma tavan ve tavandaki problemler,kapakların çalışanlar üzerine düşmesi</t>
  </si>
  <si>
    <t>Elektrik Panosu,ana pano</t>
  </si>
  <si>
    <t>Açıkta seyyar ve diğer kabloların bulunması takılma düşme,elektrik çarpma</t>
  </si>
  <si>
    <t>Bahçe ve bina girişlerinde gelenleri ve araçları yönlendirecek görevliler olmalı,dışardan gelen ziyaretçilere kart verilip rehberlik edilmelidir.</t>
  </si>
  <si>
    <t>Çatı,çatı katına  yetkisiz kişilerin çıkması,yetkili kişilerin ise uygun kişisel donanımları olmadan çatıya çıkması sonucu düşme,elektrik çarpması,</t>
  </si>
  <si>
    <t>Elektrik panosu</t>
  </si>
  <si>
    <t>ELEKTRİK KABLOLARI</t>
  </si>
  <si>
    <t>ELEKTRİ PANOSU</t>
  </si>
  <si>
    <t>ELEKTRİK PANOLARI</t>
  </si>
  <si>
    <t>AYDINLATMA</t>
  </si>
  <si>
    <t>DUVARDAKİ RİSKLER</t>
  </si>
  <si>
    <t>DANIŞMA ,YÖNLENDİRME</t>
  </si>
  <si>
    <t>ARAÇ PARK DÜZENİ</t>
  </si>
  <si>
    <t>YANGIN</t>
  </si>
  <si>
    <t>YIPRANMIŞ MALZEMELER</t>
  </si>
  <si>
    <t>ZEMİN</t>
  </si>
  <si>
    <t>BİNA ÇATISI</t>
  </si>
  <si>
    <t>AÇIK BUATLAR</t>
  </si>
  <si>
    <t>YAĞMUR TAHLİYE BORULARI</t>
  </si>
  <si>
    <t>ANA PANO TOPRAKLAMA</t>
  </si>
  <si>
    <t>ENGELLİ RAMPASI</t>
  </si>
  <si>
    <t>ENGELLİ ASANSÖRÜ</t>
  </si>
  <si>
    <t>Engelli asansörünün çalışmaması</t>
  </si>
  <si>
    <t>MERDİVEN BASAMAKLARI</t>
  </si>
  <si>
    <t>DIŞ DUVARLAR</t>
  </si>
  <si>
    <t>KIRIK CAMLAR</t>
  </si>
  <si>
    <t>YANGIN SÖNDÜRME CİHAZI</t>
  </si>
  <si>
    <t>PENCERELER</t>
  </si>
  <si>
    <t>ELEKTRİKLİ ALETLER</t>
  </si>
  <si>
    <t>ANA PANO</t>
  </si>
  <si>
    <t>BODRUM KATI</t>
  </si>
  <si>
    <t>SU DEPOSU</t>
  </si>
  <si>
    <t>KESİK BORULAR</t>
  </si>
  <si>
    <t>CAM KORKULUKLAR</t>
  </si>
  <si>
    <t>KORKULUK</t>
  </si>
  <si>
    <t>MAZGALLAR</t>
  </si>
  <si>
    <t>BAHÇE VE İSTİNAT DUVARLARI</t>
  </si>
  <si>
    <t>YAĞMUR SUYU TESİSATI</t>
  </si>
  <si>
    <t>DEFORME OLMUŞ YAPILAR</t>
  </si>
  <si>
    <t>EMZİRME ODASI</t>
  </si>
  <si>
    <t>KURUM ARAÇLARI</t>
  </si>
  <si>
    <t>SİGORTASIZ İŞÇİ ÇALIŞTIRMA</t>
  </si>
  <si>
    <t>Kurumlara ait elektrikli aletlerin kullanma talimatlarının uygun yere asılmaması</t>
  </si>
  <si>
    <t>ROL BELİRSİZLİĞİ</t>
  </si>
  <si>
    <t>FOTOKOPİ MAKİNASI</t>
  </si>
  <si>
    <t>EMNİYET AĞI</t>
  </si>
  <si>
    <t>TEMİZLİK MALZEMELERİ</t>
  </si>
  <si>
    <t>ACİL DURUMLAR</t>
  </si>
  <si>
    <t>TERÖR VE TOPLUMSAL OLAYLAR</t>
  </si>
  <si>
    <t>ÇALIŞANLAR</t>
  </si>
  <si>
    <t>DONMA</t>
  </si>
  <si>
    <t xml:space="preserve">ACİL DURUM </t>
  </si>
  <si>
    <t>ASANSÖR</t>
  </si>
  <si>
    <t>KKD</t>
  </si>
  <si>
    <t>YARALANMA</t>
  </si>
  <si>
    <t>LAVABOLAR</t>
  </si>
  <si>
    <t>AYDINLATMA KAMERA SİSTEMİ</t>
  </si>
  <si>
    <t>İNTERNET</t>
  </si>
  <si>
    <t>Lavaboların uygun monte edilmemesi sonucu devrilemleri,düşmeleri</t>
  </si>
  <si>
    <t>Lavabodaki aynaların uygun monte edilmemesi sonucu düşmesi</t>
  </si>
  <si>
    <t>AYNALAR</t>
  </si>
  <si>
    <t>Aynalar yerine sağlam monte edilip,kırık camlar yenisiyle değiştirilerek peryodik kontrolleri sağlanmalıdır.</t>
  </si>
  <si>
    <t>SEL ,SU BASKINI</t>
  </si>
  <si>
    <t>ÇEVREDEKİ RİSKLER</t>
  </si>
  <si>
    <t>BASINÇLI KAPLAR</t>
  </si>
  <si>
    <t>SİSTEM ODALARI</t>
  </si>
  <si>
    <t>DÜŞME RİSKLERİ</t>
  </si>
  <si>
    <t>DEPREM ANALİZİ</t>
  </si>
  <si>
    <t>İSTİNAT DUVARI</t>
  </si>
  <si>
    <t>SERTİFİKA</t>
  </si>
  <si>
    <t>ZEMİN VE MERDİVENLERDEKİ YÜKSEKLİK FARKLARI</t>
  </si>
  <si>
    <t>UYGUN KKD</t>
  </si>
  <si>
    <t>HAVALANDIRMA</t>
  </si>
  <si>
    <t>TESİSAT BORULARI</t>
  </si>
  <si>
    <t>ELEKTRİKLİ MAKİNALAR</t>
  </si>
  <si>
    <t>GÜÇ KAYNAĞI</t>
  </si>
  <si>
    <t>ÇATI</t>
  </si>
  <si>
    <t>SU BASKINI</t>
  </si>
  <si>
    <t>DÜŞME</t>
  </si>
  <si>
    <t>İSTİNAT DUVARLARI</t>
  </si>
  <si>
    <t>BAHÇEDEKİ RİSKLER</t>
  </si>
  <si>
    <t>TEHLİKELİ HAREKETLER</t>
  </si>
  <si>
    <t>TEHLİKELİ DURUMLAR</t>
  </si>
  <si>
    <t>KAPI KOLLARI VE KAPILAR</t>
  </si>
  <si>
    <t>Tüm kapıların devrilmeye karşı sağlamlığı kontrol edilmeli,kapı kolları sert açıldığında çalışana batmaması için sivri olmamalıdır.</t>
  </si>
  <si>
    <t>SİREN SİSTEMİ</t>
  </si>
  <si>
    <t>Binadaki tüm oda kapılarına,yangın tüplerine ve panolara numara verilmeli</t>
  </si>
  <si>
    <t>Binadaki tüm oda kapılarına,yangın tüplerine ve panolara numara verilmemesi sonucu oluşacak acil durumda organizasyonun eksik yapılması,eksik müdahaler</t>
  </si>
  <si>
    <t>NUMARALANDIRMA</t>
  </si>
  <si>
    <t>Santral panosu üzerinde gerekli uyarıcıların olmaması</t>
  </si>
  <si>
    <t>Santral panosu üzerinde gerekli uyarı işaretleri olmalıdır</t>
  </si>
  <si>
    <t>SANTROL PANOSU</t>
  </si>
  <si>
    <t>Tüm arşivlerde kızaklı raylı dolaplar kullanılmalıdır.</t>
  </si>
  <si>
    <t>Arşivlerde kızaklı,raylı rafların kullanılmaması sonucu rafların ya içindeki eşyaların çalışanlar üzerine devrilmesi</t>
  </si>
  <si>
    <t>MONİTÖR-EKRAN</t>
  </si>
  <si>
    <t>Bulanık görme</t>
  </si>
  <si>
    <t>Yağmur tahliye boruları yerlerine sağlam ve düşmeyecek şekilde monte edilmelidir.</t>
  </si>
  <si>
    <t>Bilgisayar monitorünün ergonomik olmaması sonucu gözlerde görme problemi oluşumu</t>
  </si>
  <si>
    <t>Kapı kollarının sivri olması sonucu çalışanları yaralaması,kapı kollarının devrilmesi sonucu çalışanların üzerine düşmesi</t>
  </si>
  <si>
    <t>1  ay</t>
  </si>
  <si>
    <t xml:space="preserve"> 2 ay</t>
  </si>
  <si>
    <t>Kabloların çıplak uçları ve kabloların derhal kapatılması lazım.</t>
  </si>
  <si>
    <t>Yaralanma -Ölüm</t>
  </si>
  <si>
    <t>14 Aralık 2021</t>
  </si>
  <si>
    <t>14 Aralık 2015</t>
  </si>
  <si>
    <t>163</t>
  </si>
  <si>
    <t>14 Aralık 2016</t>
  </si>
  <si>
    <t>Tüm kapılar dışarıya doğru açılmalıdır.</t>
  </si>
  <si>
    <t>Bahçe kapıları TSE standartlarında olmalı,peryodik bakımı yapılarak devrilmeye karşı sağlamlaştırılmalı,önlem alınmalıdır.</t>
  </si>
  <si>
    <t>14 Aralık  2015</t>
  </si>
  <si>
    <t>Duman algılama sensörlerinin takılması ve çalışır durumda olması gerekir</t>
  </si>
  <si>
    <t>Çatıya yetkili biri bile olsa mecbur olmadıktan sonra girmemeli,çatı kapısı sürekli kilitli olmalı</t>
  </si>
  <si>
    <t>Bodrum katının düzenlenmesi,gereksiz eşya ve çöplerin atılması,sığınağın düzenlenmesi gerekmektedir.</t>
  </si>
  <si>
    <t>Kesik boruların çalışanlara zarar vermemesi için törpülenmesi,uyarıcı levhalarla işaretlenmesi yapılmalıdır.</t>
  </si>
  <si>
    <t>Elektrik fişi,prizi,kablo ve aygıtlarını günlük kontrolleri yapılmalı,bozuk ve yıpranmış olanlar hemen değiştirilmeli,kablolara ek yapılmamalıdır.</t>
  </si>
  <si>
    <t>Emzirme odası yok</t>
  </si>
  <si>
    <t>Elektrikli aletlerin kullanma talimatları kolayca okunabilecek şekilde göz hizasına asılmalıdır.Talimatlara uyum sağlanmalıdır.</t>
  </si>
  <si>
    <t>Mesai bitiminde tüm elektrikli aletler kapatılmalı,çalışanlar bu konuda eğitilmeli,uyarılmalı,mümkünse mesai sonunda kapatılması  gereken tüm elektrikle çalışan aletler tek şantelle kapatılabilmeli</t>
  </si>
  <si>
    <t>Çatıda çöp ve kuş pislikleri olması</t>
  </si>
  <si>
    <t>Asma tavanda tamir edilmesi gereken uygun olmayan bölümler var</t>
  </si>
  <si>
    <t>Çatıda düşmeye yol açabilecek boşlukların üstü uygun şekilde kapatılmalı</t>
  </si>
  <si>
    <t>Acil durum tatbikatları yapılarak kayıt altına alınmalı</t>
  </si>
  <si>
    <t>Merdivenlere kaymaz band çekilmelidir.</t>
  </si>
  <si>
    <t>Açıkta bulunan kablolar,elektrik tesisatı vs. tüm kablolar kapalı  kanal içine alınmalıdır</t>
  </si>
  <si>
    <t>Depoların düzensiz ve düşmeye yol açacak şekilde olması</t>
  </si>
  <si>
    <t>Depolar düzenlenmeli,depodaki eşyaların kişilerin üzerine düşmesi ya da çalışanların bunlara takılıp düşmesine yol açmayacak şekilde uygun hale getirilmelidir.</t>
  </si>
  <si>
    <t>Çatıya Paratoner kurulması ve periyodik olarak kontrol edilmesi gerekmektedir.</t>
  </si>
  <si>
    <t>Elektrik  pano kapaklarının kapalı ve kilitli olması sağlanacaktır</t>
  </si>
  <si>
    <t>Seyyar merdivenlerin yönetmeliğe uygun olmaması,uygun şekilde kullanılmaması sonucu düşme</t>
  </si>
  <si>
    <t>Açıktaki elektrik kabloları kapalı kanal içine alınmalı ve yerden geçirilmemeli.</t>
  </si>
  <si>
    <t>Elektrik panosunun kapağı açık ve kilitli değil, yetkisiz kişilerin dokunması sonucu elektrik çarpması</t>
  </si>
  <si>
    <t>TEHLİKE KAYNAĞI-TEHLİKE</t>
  </si>
  <si>
    <t>Araç park çizgileri yapılmalı,uygun şekilde park yapmaları sağlanılmalıdır.Bu konuda koordinasyonu sağlamak için görevli gerekiyor</t>
  </si>
  <si>
    <t>Elektrik fişlerinin,prizlerinin yıpranmış olması, yuvalarına tam oturtulmaması sonucu kısa devre yapması,elektrik çarpması ve yangına neden olması.</t>
  </si>
  <si>
    <t>Ana pano topraklama ölçümlerinin yapılmaması</t>
  </si>
  <si>
    <t>Elektrik anapanosunun kapısı sürekli kilitli olmalı,yetkisiz kimse girememeli</t>
  </si>
  <si>
    <t>Kış öncesi,sonrasında ve özellikle mevsim geçişlerinde çatı yetkili kişilerce kontrol edilip yerinden çıkmış veya kırık halde taş-kiremit varsa tamir edilmeli,yerine takılmalıdır.</t>
  </si>
  <si>
    <t>İstinat duvarının çökmesi</t>
  </si>
  <si>
    <t>Özellikle temizlik işlerinde çalışanların ve diğer kişilerin kendilerini düşme tehlikesine yol açacak şekilde cam,çerçeve silmeye çalışmaları sonucu yüksekten düşmeleri</t>
  </si>
  <si>
    <t>Yüksekten düşmeye yol açabilecek yapılar en kısa zamanda uygun şekilde düşmeye engel olacak bir biçimde  kapatılmalıdır.</t>
  </si>
  <si>
    <t>Merdiven korkuluklarındaki sallanan kısımlar sağlamlaştırılmalı,düzenli peryodik kontrolü yapılmalı.</t>
  </si>
  <si>
    <t>Çalışanlara yükseklik ve bel ayarı yapılabilen sandalyeler temin edilmeli</t>
  </si>
  <si>
    <t>Jenaratör bakımının yapılmaması</t>
  </si>
  <si>
    <t>Çalışma ortamında termal konforun(sıcaklık-serinlik) sağlanması çalışma yerinin boyutları ve hava hacminin uygun olması sağlanmalıdır ve çalışma alanı düzenli olarak havalandırılmalıdır.</t>
  </si>
  <si>
    <t>Engelli lavaboları yapılmalı,engelli asansörü yapılmalı.</t>
  </si>
  <si>
    <t>Ağır yük malzemelerin taşınması</t>
  </si>
  <si>
    <t>Tüm eskimiş malzemeler(kapı,pencere,dolap,sandalye) mümkünse tamir edilmeli,edilemiyorsa yenisiyle değiştirilmelidir.Bunların peryodik kontrolleri yapılmalı</t>
  </si>
  <si>
    <t>Zeminde ve merdiven basamaklarında yükseklik farkı olan yerler uyarı işaret levhası ile belirtilmeli veya eğim verilerek dolgu yapılması gerekir.</t>
  </si>
  <si>
    <t>Peryodik kontrol yapılarak kırılmış mermer parçaları olması halinde yenisiyle değiştirilmeli</t>
  </si>
  <si>
    <t>Açık buat kapaklarının takılması gerekli</t>
  </si>
  <si>
    <t>Engelli rampası yapılmalı</t>
  </si>
  <si>
    <t>Malzemeler merdiven basamaklarının üzerinde bırakılmamalı, eşya görüldüğü anda kaldırılmalıdır.</t>
  </si>
  <si>
    <t>Su deposu ve su tesisatının peryodik kontrolü yapılmalı,ayda bir su analizi yaptırılmalı.</t>
  </si>
  <si>
    <t>Bahçede buluna mazgalların peryodik kontrolleri yapılmalı,kırık yerleri varsa tamir edilmeli,yerinden çıkmış olanlar yerlerine takılmalıdır.</t>
  </si>
  <si>
    <t>Dışarıdan gelebilecek her türlü terör,sabotaj ve saldırılara karşı önlem alınıp tedbir ve planlama yapılmalıdır.Emniyet müdürlüğü ile birlikte tedbir alınmalıdır.</t>
  </si>
  <si>
    <t>Lavabolar hem duvara hem de zemine sabitlenip düşmeye karşı peryodik kontrolleri yapılmalı</t>
  </si>
  <si>
    <t>PATLAYICI,PARLAYICI MADDELER</t>
  </si>
  <si>
    <t>Tehlikeli durumlar ortadan kaldırılmalıdır.Konu ile ilgili eğitim verilmeli</t>
  </si>
  <si>
    <t xml:space="preserve">14 Aralık 2015   </t>
  </si>
  <si>
    <t>9</t>
  </si>
  <si>
    <t>Binada basınçlı oksijen tüpü,karbondioksit tüğü vb.tüpler olması</t>
  </si>
  <si>
    <t>Bina içindeki duvarların yıkılarak çalışanların üzerine düşmesi</t>
  </si>
  <si>
    <t>Duvarların yıkılma tehlikesine karşı peryodik kontrolleri yapılmalı</t>
  </si>
  <si>
    <t>Bina içerisinde oksijen tüpü,karbondioksit tüpü gibi basınçlı tüpler bulundurulmamalı</t>
  </si>
  <si>
    <r>
      <rPr>
        <b/>
        <sz val="12"/>
        <color theme="1"/>
        <rFont val="Calibri"/>
        <family val="2"/>
        <charset val="162"/>
        <scheme val="minor"/>
      </rPr>
      <t>RD:</t>
    </r>
    <r>
      <rPr>
        <sz val="12"/>
        <color theme="1"/>
        <rFont val="Calibri"/>
        <family val="2"/>
        <charset val="162"/>
        <scheme val="minor"/>
      </rPr>
      <t xml:space="preserve"> Risk Değerlendirmesi
</t>
    </r>
    <r>
      <rPr>
        <b/>
        <sz val="12"/>
        <color theme="1"/>
        <rFont val="Calibri"/>
        <family val="2"/>
        <charset val="162"/>
        <scheme val="minor"/>
      </rPr>
      <t xml:space="preserve">R: </t>
    </r>
    <r>
      <rPr>
        <sz val="12"/>
        <color theme="1"/>
        <rFont val="Calibri"/>
        <family val="2"/>
        <charset val="162"/>
        <scheme val="minor"/>
      </rPr>
      <t>Risk</t>
    </r>
    <r>
      <rPr>
        <b/>
        <sz val="12"/>
        <color theme="1"/>
        <rFont val="Calibri"/>
        <family val="2"/>
        <charset val="162"/>
        <scheme val="minor"/>
      </rPr>
      <t xml:space="preserve">
Ş</t>
    </r>
    <r>
      <rPr>
        <sz val="12"/>
        <color theme="1"/>
        <rFont val="Calibri"/>
        <family val="2"/>
        <charset val="162"/>
        <scheme val="minor"/>
      </rPr>
      <t xml:space="preserve">: Şiddet
</t>
    </r>
    <r>
      <rPr>
        <b/>
        <sz val="12"/>
        <color theme="1"/>
        <rFont val="Calibri"/>
        <family val="2"/>
        <charset val="162"/>
        <scheme val="minor"/>
      </rPr>
      <t>O:</t>
    </r>
    <r>
      <rPr>
        <sz val="12"/>
        <color theme="1"/>
        <rFont val="Calibri"/>
        <family val="2"/>
        <charset val="162"/>
        <scheme val="minor"/>
      </rPr>
      <t xml:space="preserve"> Olasılık
</t>
    </r>
    <r>
      <rPr>
        <sz val="12"/>
        <color theme="1"/>
        <rFont val="Calibri"/>
        <family val="2"/>
        <charset val="162"/>
        <scheme val="minor"/>
      </rPr>
      <t xml:space="preserve">
</t>
    </r>
  </si>
  <si>
    <t>Kalemlerin sivri uçlarının kalemliğe konulurken yukarı bakması</t>
  </si>
  <si>
    <t>3</t>
  </si>
  <si>
    <t>4</t>
  </si>
  <si>
    <t>5</t>
  </si>
  <si>
    <t>6</t>
  </si>
  <si>
    <t>7</t>
  </si>
  <si>
    <t>8</t>
  </si>
  <si>
    <t>14</t>
  </si>
  <si>
    <t>Kalemlerin sivri uç tarafları kalemlik içerisinde aşağı doğru bakmalı verilecek eğitimde bu konuya da yer verilmeli</t>
  </si>
  <si>
    <t>Tamir,bakım ve onarım işlemleri için dışardan gelen yetkisiz ve sertifikasız kişi ve kurumlara görev verilmemelidir.</t>
  </si>
  <si>
    <t>Dys ve internet hızı arttırılmalı.Donma ve kopmalar giderilmelidir.</t>
  </si>
  <si>
    <t>Temizlik bezleri ve temizli malzemeleri ayrı bir odada kilitli şekilde tutulmalıdır.</t>
  </si>
  <si>
    <t>Fotokopi makinasının elektrik bağlantısı kesilmeden toner değiştirilmemeli,verilecek eğitimde bu konu belirtilmelidir.</t>
  </si>
  <si>
    <t>Kimin kurumda ne iş yapacağı ,görev ve sorumlulukları kesin olarak belirtilmelidir.Yöneticilere konu ile ilgili eğitim verilmelidir.</t>
  </si>
  <si>
    <t>Engelli asansorunün yapılması gerekir,asansörün çıktığı yerde,asansör aşağıda iken yüksekten düşmeye karşı önlem alınmalı</t>
  </si>
  <si>
    <t>Tüm tesisat borularının kontrolleri sağlanmalı,tıkanık tesisat borusu  varsa hemen tamir edilmeli,değiştirilmelidir.</t>
  </si>
  <si>
    <t>Saat,tablo,klima vb.'nin duvara tam monte edilmesi ve düşmeye karşı peryodik kontrollerinin sağlanması gerekli</t>
  </si>
  <si>
    <t>Ofis çalışanları belirli periyotlarda göz muayeneleri yapmaları,her bir saatlik çalışmalarda 10 ar dakika göz dinlendirilmeli,fotokopi makinası gibi ses çıkaran aygıtların gürültü ve radyasyon ölçümleri yapılmalı</t>
  </si>
  <si>
    <t>İş kazaları ile ilgili kayıt tutularak bildirim yapılmalı,proaktif yaklaşımla kazalar ve hastalıklar önlenmeli,tedbirler alınırken  personelin görüşüne başvurulmalıdır.</t>
  </si>
  <si>
    <t>Çalışanlar sadece görevlendirildikleri  işlerle ilgilenmeleri ,başkasının işine karışmamalı ve hayatlarını tehlikeye atacak işlerle uğraşmamaları gerekir.</t>
  </si>
  <si>
    <t>Çatının peryodik kontrolleri yapılarak  kuş pislikleri ve çöplerin birikmemesi için tedbir alınmalıdır.</t>
  </si>
  <si>
    <t>Binada her ne amaçla olursa olsun yanıcı,patlayıcı,parlayıcı madde bulundurulmamalıdır</t>
  </si>
  <si>
    <t>Bismil kaymakamlık binasındaki tüm depolar düzenlenmeli, dağınıklık giderilmeli,çöpler temizlenmeli,takılmaya yol açacak malzeme kalmamalıdır.malzemeler raflara yönetmeliğe uygun yerleştirilmelidir.</t>
  </si>
  <si>
    <t>Bahçeden garaj kapısına giden yolda ve bahçe içerisinde  sel ve su baskınlarına karşı su tahliye sistemi olmalıdır</t>
  </si>
  <si>
    <t>Jeneratörlerin peryodik bakımı yapılmalı ve elektirk kesintisinde anında devreye girecek şekilde ayarlanmalıdır</t>
  </si>
  <si>
    <t>Makam araçları ve kamu kurumlarına ait  araçların muayeneleri,bakımları peryodik yapılmalı,özellikle şoför ve önde oturanlar şehir içi bile olsa emniyet kemeri takmalı,araç kullananlar tüm trafik kuralllarına riayet etmeleri istenilmelidir.</t>
  </si>
  <si>
    <t>Merdiven korkulukları ve cam kısım içeren diğer korkuluklar peryodik olarak kontrol edilmeli,en ufak bir çatlama,yıpranmada değiştirilmelidir.</t>
  </si>
  <si>
    <t>Kimse elektirkli aletleri tamire,iç düzenine müdahale etmeye kalkışmamalı,bu konuda uyarılmalı</t>
  </si>
  <si>
    <t>İlk yardımcı görevi yapabilecek personeller belirlenerek eğitim almaları sağlanmalı, ilk yardım personellerinin adları  ve irtibat numaraları panoya asılmalı</t>
  </si>
  <si>
    <t>Muayenesi ve temel iş güvenliği eğitimi olmayan personellerin periyodik muayeneleri ve eğitimleri yapılmalı.İşe girişlerde işe başlamadan personelin muayenesi ve eğitimi yapılmalıdır.</t>
  </si>
  <si>
    <t>Binamızın her katına  ilk yardım dolapları yönetmeliğe uygun malzemeler içinde olacak şekilde yerleştirilmelidir.</t>
  </si>
  <si>
    <t>İstinat duvarları sürekli kontrol edilmeli,çatlak olması halinde hemen yetkili kişiler çağrılmalıdır.Yıkılma tehlikesi varsa duvarın 2 katı uzunluğundaki bahçe bölümü ve diğer bölüm emniyet şeridi çekilerek geçişlere kapatılmalıdır.</t>
  </si>
  <si>
    <t>Hiç kimse kendi isteği ile bile olsa kendini tehlikeli duruma sokacak yüksekten düşmeye yol açacak şekilde aşağı doğru sarkmamalı,camı çerçeveyi temizlemek için kendini tehlikeye atmamalıdır.Hiç kimse  şekilde çalışamaz çalışmaya zorlanamaz.sürekli kontrol sağlanılmalı</t>
  </si>
  <si>
    <t xml:space="preserve">Zamanı geçmiş yangın söndürme tüplerinin boşaltılıp yeniden doldurulması  sağlanacaktır </t>
  </si>
  <si>
    <t>Arşiv ve odalarda yükseğe tırmanmada kullanılan merdivenler yönetmeliğe uygun olmalı, çalışanlar sandalye,masa,tabure üzerine çıkmamalı,sadece uygun merdiven kullanmalıdır.Merdivene çıkıldığında mutlaka başka  bir kişi  merdiveni devrilmeye karşı tutmalıdır.Merdiven kesinlikle masa üstü vb.yerlere yükseltmeyi artırmak için konulmamalıdır.</t>
  </si>
  <si>
    <t>Yangın alarm sistemi ve butonlarının kontrol edilmesi çalışmayan  butonların değiştirilmesi sağlanmalı</t>
  </si>
  <si>
    <t>Bina içerisinde elektrikli ısıtıcı-su ısıtıcısı(ketıl,semaver,elektrikli soba)  kullanılmamalıdır.Elektrikli ısıtıcı kullanılmaması için binadaki ısıtma problemi giderilmelidir.</t>
  </si>
  <si>
    <t>Bina içerisinde elektrikli ısıtıcı,su ısıtıcıları veya kişisel soğutma/serinleme aletleri kullanılması sonucu elektrik çarpması</t>
  </si>
  <si>
    <t>164</t>
  </si>
  <si>
    <t>165</t>
  </si>
  <si>
    <t>KALEMLİK</t>
  </si>
  <si>
    <t>Temizlik işlerinin takibi yapılmalı,çalışanlara hijyen ve kullandıkları kimyasallarla ilgili eğitimi verilmeli,tuvalet ve lavabolar için temizlik listeleri oluşturulmalı.Çöp kovaları kapaklı olmalı,taşmadan boşaltılmalı</t>
  </si>
  <si>
    <t>Ağır yük kaldırma,elle taşıma ile ilgili eğitim verilmeli,yükler belden eğilerek kaldırılmamalı,yük kaldırma işlemlerinde bel dik tutulup ağırlık dizlere verilmelidir.Çalışanlara kas iskelet sistemi ile ilgili eğitim verilmeli.</t>
  </si>
  <si>
    <t>Tüm lavobo ve tuvaletler düzenli temizlenmeli, temizlik esnasında uygun KKD'ler kullanması Kimyasallarla temizliği yapılan alanların havalandırılması sağlanmalı .kimyasallar hiçbir şekilde karıştırılmamalıdır.Lavabolarda temizlik çizelgeleri hazırlanmalıdır.Kimyasallarla ilgili eğitim verilmeli</t>
  </si>
  <si>
    <t>DIŞ KAPILAR-BAHÇE KAPILARI</t>
  </si>
  <si>
    <t>Binada kişisel koruyucu donanım olmaması,kkd kullanılmaması</t>
  </si>
  <si>
    <t>Tüm binada gerektiğinde özellikle çatıda ve bodrumda kayma,düşme,elektrik akımına kapılma vb. tehlikesine karşı uygun kişisel koruyucu donanım kullanılmalı</t>
  </si>
  <si>
    <t>KANTİNDEKİ RİSKLER</t>
  </si>
  <si>
    <t>Kesici aletler kullanıldıktan sonra ortada bırakılmamalı uygun ve tehlike oluşturmayacak bir yeri olmalı.Sıcak suyun çalışanlara zarar vermemesi için dikkat edilmeli</t>
  </si>
  <si>
    <t>Kolay tutuşabilecek malzemeler prizden,elektrik tesisatı ve elektrikli aletlerden uzak tutulmalıdır.Bu konuda eğitim verilmelidir.</t>
  </si>
  <si>
    <t>Korkulukları oluşturan demirler arasında boşluğun büyük olması durumu</t>
  </si>
  <si>
    <t>Korkulukların oluşturan demirler arası boşluklar çok az olmalı,demirler arası boşlukların tehlike arz ettiği yerlerde güvenlik ağı çekilmelidir.</t>
  </si>
  <si>
    <t>DUVARLAR</t>
  </si>
  <si>
    <t>ACİL ÇIKIŞ</t>
  </si>
  <si>
    <t>MERDİVEN KORKULUKLARI</t>
  </si>
  <si>
    <t>Tüp bulunan kantin,kafeterya,mutfak vb.yerlerde tüpün bina içerisinde  konumlanmaması, bakır boru ile uzatılarak bina dışında kapalı bir şekilde muhafaza edilmesi gerekmektedir.</t>
  </si>
  <si>
    <t>ÇIPLAK KABLOLAR</t>
  </si>
  <si>
    <t>Hiç kimse tehlikeli hareketlerde bulunmamalı,bu konuda gerekli uyarılar yapılmalı,eğitim verilmelidir</t>
  </si>
  <si>
    <t>Lavabolarda otomatik sistemli kağıt havlu olmaması</t>
  </si>
  <si>
    <t>Tüm lavabolarda otomatik sistemli kağıt havlular getirilmeli.Temizlik elemanları temiz önlük giyerek hizmet vermelidir.</t>
  </si>
  <si>
    <t>Hastalanma</t>
  </si>
  <si>
    <t>Ana pano odasına sıcaklık dengeleyici konulmalı ve tekerlekli yangın söndürücü bulundurulmalıdır.Pano üzerinde yetkili kişilerin adları ve telefon no'ları asılı olmalıdır.</t>
  </si>
  <si>
    <t>Büro ve koridorlarda bulunan deprem ve sarsıntı anında devrilebilecek dolap, raflar vb. uygun şekilde duvara montesi sağlanıp sağlamlaştırılmalıdır.Dolap kapakları daima kapalı ve kilitli olmalıdır.</t>
  </si>
  <si>
    <t>Tüm pano , anapanolar ve prizlerde  topraklama ve kaçak akım rölesinin olup olmadığının tespit edilmesi,yapılmamışsa yapılması ve mevzuatlara uygun sürelerde ve şekillerde kontrolü yapılması, yetkili kişi belirlenip panoya asılmalı, bodrum kat trafo odası kilitli olmalı, yetkisiz kişilerin girmesi engellenmeli</t>
  </si>
  <si>
    <t xml:space="preserve">Topraklama ve kaçak akım rölesi(hayat kurtarma) olmaması </t>
  </si>
  <si>
    <t>Bina arkasındaki büyük elektrikli aletlere ulaşım bu konuda yetkisiz olan kişilere engellenmeli,bu aletlerin peryodik bakımı ehil kişilerce yapılıp temizlik ve kontrolleri kayıt altına alınmalı,kablolar kapalı kanal içine alınıp,betonlardaki çökmeler giderilmelidir.Tüm elektrikli alet ve cihazların üzerinde sorumlu-yetkili kişilerlin isimleri ve telefon no'ları asılmalıdır.</t>
  </si>
  <si>
    <t>Yangın durumundaki acil durum tedbirleri-Yangın alarm ve söndürme sistemi ,Talimatların olmaması</t>
  </si>
  <si>
    <t xml:space="preserve">Gaz tüpünün bina içerisinde bulunması
</t>
  </si>
  <si>
    <t>Asansörün  standarlara uygun tamiri yapılarak acil durumda müdahale ekibi ve akipmanları hazır durumda olmaldır.Asansör içi ve dışında yetkili kişi isimleriyle irtibat no'ları asılı olmalıdır.</t>
  </si>
  <si>
    <t>Bina içerisinde,merdivenlerde koşma,şakalaşma</t>
  </si>
  <si>
    <t>Bina içerisinde koşulmamalı,merdivenler 2'şer ,3'er atlanılmamalı</t>
  </si>
  <si>
    <t>Acil durum ve tahliye planlarının olmaması , tatbikatların yapılmamış olması</t>
  </si>
  <si>
    <t>Acil çıkış işaretlerinin olmaması,acil çıkış kapılarının yeterli sayıda olmaması</t>
  </si>
  <si>
    <t>Personel Muayeneleri ve eğitimlerinin yapılmamış olması</t>
  </si>
  <si>
    <t>Elektrik Panolarının önünde yalıtkan malzemenin olmaması sonucu panoya dokunan kişileri elektrik çarpması</t>
  </si>
  <si>
    <t>Merdiven korkuluklarının ya da başkan korkulukların camdan yapılmış kısımlarının kırılması ve çalışanların üzerine düşmesi</t>
  </si>
  <si>
    <t>Bina,çevre ve bahçe içerisinde zemin ve durvarlarda çalışanları yaralama ihtimali olan keskin çivi,keskin demir,keskin duvar,beton parçaları olması</t>
  </si>
  <si>
    <t>Kolay tutuşabilecek malzemelerin elektrik tesisatı,elektrikli alet  ve prizlerine yakın mesafede olması</t>
  </si>
  <si>
    <t>Kantin ve kafeteryadaki kesici,delici aletler ile sıcak suyun çalışanlara zarar verme potansiyeli</t>
  </si>
  <si>
    <t>Asansörün çalışmaması</t>
  </si>
  <si>
    <t>Özellikle yaşlı ve engelli personeller için kabul edilebilir değildir.Asansör standarlara uygun hale gelecek şekilde tamir edilmeli tüm uyarıcı işaret ve levhalar bulunmalıdır.</t>
  </si>
  <si>
    <t>Bina içerisinde patlayacı,parlayıcı maddeler bulunması</t>
  </si>
  <si>
    <t>Ramak kala olaylar ile işyerinde meydana gelen ancak yaralanma veya ölüme neden olmadığı halde işçilerin yada ekipmanın zarara uğramasına yol açan olaylara 0ilişkin kayıtların tutulmaması</t>
  </si>
  <si>
    <t>Ramak kala olaylarının  kayıtları tutulmalı ve bildirim yapılmalıdır.Kayıtlar bundan sonra bu olayların meydana gelmemesinde önemli faktör olacaktır.</t>
  </si>
  <si>
    <t>Psikolojik tehlikeler ve Mobbing</t>
  </si>
  <si>
    <t xml:space="preserve">Kapalı kanal içerisinde olmayan kablolar
</t>
  </si>
  <si>
    <t>Ergonominin olmaması</t>
  </si>
  <si>
    <t>Yağmur tahliye borularının  tıkanık olması</t>
  </si>
  <si>
    <t>Hijyen ve eğitimi ile  kullanılan temizlik malzemeleri</t>
  </si>
  <si>
    <t>Yüksekten düşme potansiyeli  olan yerlere(korkuluklar arası boşluklara) emniyet ağı çekilmelidir.</t>
  </si>
  <si>
    <t>Temizlik malzemeleri lavabo altlarında ve ortalıkta bırakılması,ayrı bir bölümde ve kilit altında tutulmaması</t>
  </si>
  <si>
    <t>Zehirlenme yaralanma</t>
  </si>
  <si>
    <t>Bahçe etrafı yapılarındaki yapıların sağlam olmaması</t>
  </si>
  <si>
    <t>Güç kaynağının olmaması, çalışmaması sonucu artan elektrik  kesintilerinde çalışanların yazdıkları bilgilerin kaybolması sonucu vb.kaynaklı psikolojik problem</t>
  </si>
  <si>
    <t>Çatıda asansör dairesi ayrı yerde olmalı,mümkünse çatıda elektrik tesisatı olmamalı,mümkün değilse elektrik tesisatı kapalı kanal içerisinde yerden geçmeyecek şekilde yukardan,duvardan geçirilmelidir.Çıplak kablolar uygun şekilde kapatılmalıdır.Çatı düzenli hale getirilmelidir.</t>
  </si>
  <si>
    <t>KULLANILAN DÖKÜMANLAR</t>
  </si>
  <si>
    <t xml:space="preserve"> Aydınlatma lambaları,ampul ve floresanların korumasının olmaması ve buna bağlı olarak ampulun orada geçmekte olan kişilerin üzerine düşmesi,patlayıp etrafa saçılması,geçmiş ampullerin değiştirilmemesi</t>
  </si>
  <si>
    <t>Lamba,ampul ve floresanların korumalarının takılması gerekir.Bu korumalar ve floresanların düşmeye karşı peryodik kontrolü gerekir.Geçmiş ampuller hemen değiştirilmeli.</t>
  </si>
  <si>
    <t>Geri dönüşüm kutularının olmaması,amacına uygun kullanılmaması</t>
  </si>
  <si>
    <t>Geri dönüşüm kutuları tedarik edilip amacına uygun şekilde kullanılmalıdır.İçerisine yangına yol açacak sigara izmariti atılmamalı.</t>
  </si>
  <si>
    <t>GERİ DÖNÜŞÜM KUTULARI</t>
  </si>
  <si>
    <t>SANDALYELER</t>
  </si>
  <si>
    <t>KOLİ İSTİFLEMELERİ</t>
  </si>
  <si>
    <t>RAFLAR</t>
  </si>
  <si>
    <t>ASMA TAVAN</t>
  </si>
  <si>
    <t>Malzemeler depoda muhafaza edilmeli,koridorlara ,merdivenlere kaçış yolları üzerinde  istifleme yapılmamalı.</t>
  </si>
  <si>
    <t>MALZEME BIRAKILMAMASI GEREKEN YERLER</t>
  </si>
  <si>
    <t>KAPILAR</t>
  </si>
  <si>
    <t>Engelli rampasının olmaması</t>
  </si>
  <si>
    <t>DOLAP ÜZERİNE KONAN MALZEMELER</t>
  </si>
  <si>
    <t>KAYMA-DÜŞME</t>
  </si>
  <si>
    <t>DEPOLAR</t>
  </si>
  <si>
    <t>DOLAPLAR,RAFLAR</t>
  </si>
  <si>
    <t>UYARI İKAZ LEVHALARI</t>
  </si>
  <si>
    <t>Uyarı ve ikaz levhalarından eksik olanlar tamamlanıp uygun yerlere asılmalı.(Elektrik çarpma ihtimali,ölüm tehlikesi,düşme ihtimali vb.)</t>
  </si>
  <si>
    <t>ÇALIŞANLARIN EĞİTİMİ</t>
  </si>
  <si>
    <t>ACİL DURUM AYDINLATMA</t>
  </si>
  <si>
    <t>KOŞMA-ŞAKALAŞMA</t>
  </si>
  <si>
    <t>KİLİTLİ OLMAN PANO KAPAKLARI</t>
  </si>
  <si>
    <t>Elektrik Panosu,ana pano üzerinde uyarı işaretlerinin bulunmaması</t>
  </si>
  <si>
    <t>YANGIN SÖNDÜRME-UYARI SİSTEMİ</t>
  </si>
  <si>
    <t>YANGIN SÖNDÜRME ALARM SİSTEMİ</t>
  </si>
  <si>
    <t>DOLAPLAR- RAFLAR</t>
  </si>
  <si>
    <t>TÜPLER</t>
  </si>
  <si>
    <t>13</t>
  </si>
  <si>
    <t xml:space="preserve">Yıldırım düşmesi,paratoner olmaması </t>
  </si>
  <si>
    <t>56</t>
  </si>
  <si>
    <t>Koli ve eşyaların rafların içerisine düzgün yerleştirilmesi gerekir.Düşebilecek süs eşyaları sehpa ve masalara bırakılmamalı.</t>
  </si>
  <si>
    <t xml:space="preserve">Yangın Söndürme tüplerinin numaralandırılarak, listesinin oluşturulmaması ,tarihinin geçmiş olması ve takibinin düzenli yapılmaması sonucunda yangına geç müdahale edilmesi ve yangının büyüyerek çalışanları etkilemesi </t>
  </si>
  <si>
    <t>Pencerelerin tehlike oluşturacak şekilde tam açılması sonucu kişilerin yüksekten düşmesi</t>
  </si>
  <si>
    <t>Pencerelerin tehlike oluşturacak şekilde tam olarak açılmaması  için ve düşme olaylarının yaşanmaması için gereken aparatlar  takılmalı,düzenleme yapılmalıdır.</t>
  </si>
  <si>
    <t>Yangın Söndürme Tüplerinin peryodik kontrolleri yapılarak numaralandırılması,listelerinin oluşturulması,son kullanma tarihi geçmiş tüplerin değiştirilmesi gerekiyor.Dolaplarda yabancı madde bulundurulmamalı</t>
  </si>
  <si>
    <r>
      <rPr>
        <b/>
        <sz val="10"/>
        <color rgb="FFFF0000"/>
        <rFont val="Calibri"/>
        <family val="2"/>
        <charset val="162"/>
        <scheme val="minor"/>
      </rPr>
      <t>OLASILIK :</t>
    </r>
    <r>
      <rPr>
        <sz val="10"/>
        <color theme="1"/>
        <rFont val="Calibri"/>
        <family val="2"/>
        <charset val="162"/>
        <scheme val="minor"/>
      </rPr>
      <t xml:space="preserve"> </t>
    </r>
    <r>
      <rPr>
        <b/>
        <sz val="10"/>
        <color theme="1"/>
        <rFont val="Calibri"/>
        <family val="2"/>
        <charset val="162"/>
        <scheme val="minor"/>
      </rPr>
      <t>1 puan</t>
    </r>
    <r>
      <rPr>
        <sz val="10"/>
        <color theme="1"/>
        <rFont val="Calibri"/>
        <family val="2"/>
        <charset val="162"/>
        <scheme val="minor"/>
      </rPr>
      <t xml:space="preserve"> (Çok Küçük), </t>
    </r>
    <r>
      <rPr>
        <b/>
        <sz val="10"/>
        <color theme="1"/>
        <rFont val="Calibri"/>
        <family val="2"/>
        <charset val="162"/>
        <scheme val="minor"/>
      </rPr>
      <t>2 puan</t>
    </r>
    <r>
      <rPr>
        <sz val="10"/>
        <color theme="1"/>
        <rFont val="Calibri"/>
        <family val="2"/>
        <charset val="162"/>
        <scheme val="minor"/>
      </rPr>
      <t xml:space="preserve"> (Küçük), </t>
    </r>
    <r>
      <rPr>
        <b/>
        <sz val="10"/>
        <color theme="1"/>
        <rFont val="Calibri"/>
        <family val="2"/>
        <charset val="162"/>
        <scheme val="minor"/>
      </rPr>
      <t>3 puan</t>
    </r>
    <r>
      <rPr>
        <sz val="10"/>
        <color theme="1"/>
        <rFont val="Calibri"/>
        <family val="2"/>
        <charset val="162"/>
        <scheme val="minor"/>
      </rPr>
      <t xml:space="preserve"> (Orta Derece), </t>
    </r>
    <r>
      <rPr>
        <b/>
        <sz val="10"/>
        <color theme="1"/>
        <rFont val="Calibri"/>
        <family val="2"/>
        <charset val="162"/>
        <scheme val="minor"/>
      </rPr>
      <t>4 puan</t>
    </r>
    <r>
      <rPr>
        <sz val="10"/>
        <color theme="1"/>
        <rFont val="Calibri"/>
        <family val="2"/>
        <charset val="162"/>
        <scheme val="minor"/>
      </rPr>
      <t xml:space="preserve"> (Yüksek), </t>
    </r>
    <r>
      <rPr>
        <b/>
        <sz val="10"/>
        <color theme="1"/>
        <rFont val="Calibri"/>
        <family val="2"/>
        <charset val="162"/>
        <scheme val="minor"/>
      </rPr>
      <t>5 puan</t>
    </r>
    <r>
      <rPr>
        <sz val="10"/>
        <color theme="1"/>
        <rFont val="Calibri"/>
        <family val="2"/>
        <charset val="162"/>
        <scheme val="minor"/>
      </rPr>
      <t xml:space="preserve"> (Çok Yüksek)</t>
    </r>
  </si>
  <si>
    <t>Acil çıkış kapılarının kilitli olması,yeterli ve uygun olmaması sebebiyle çalışanların tahliye edilememesi ve yangından etkilenmesi</t>
  </si>
  <si>
    <t>Yangın söndürme sistemi tamir edilmeli, yangın algılama sensörlerinin peryodik bakımı yapılmalı.Mavi renkteki kapakları çıkarılmalı.Motopomlar günde 5 dakika kontrol amaçlı çalıştırılmalı.</t>
  </si>
  <si>
    <t>Acil çıkış kapılarının uygun yeterlikte ve kapılarının da sürekli açık olması kilitli olmaması gerekir.</t>
  </si>
  <si>
    <t xml:space="preserve">      OKULU/MÜDÜRLÜĞÜ'  binasında çalışanları, kapsamaktadır.</t>
  </si>
  <si>
    <t>OKULU /MÜDÜRLÜĞÜ</t>
  </si>
  <si>
    <t xml:space="preserve">        Bu çalışmada temel amaç “OKULU/MÜDÜRLÜĞÜ çalışma  koşullarından kaynaklanan her türlü tehlike ve sağlık riskini azaltmak, insan sağlığını etkilemeyen seviyeye düşürmektir. Binalardaki tüm tehlikelerin ne olduğu risk değerlendirme ekibi tarafından tespit edilerek, tehlikelerin neden olabileceği risk ve etkilerinin en aza indirgenmesi veya giderilmesi amacıyla alınacak önlemler belirlenerek ayrıntılı bir şekilde risk değerlendirme tablosu hazırlanılması amaçlanmıştır.
        Bu çalışma L tipi Risk Matrisi yöntemi ile   OKULU/MÜDÜRLÜĞÜ   Binasında tehlikelerin neden olabileceği risk ve etkilerinin alınacak önlemlerle en aza indirgenmesi veya giderilmesi için yapılacak çalışmaları belirlemektedir.</t>
  </si>
  <si>
    <t>OKULU/MÜDÜRLÜĞÜ risk değerlendirme politikasına göre  RD=2,3,4,5,6 ise kabul edilebilir risk kabul edilecek olup peryodik kontrollere devam edilecektir.RD:8,9,10,12 ise Dikkate değer risk olarak görülecek olup bu risklerin kabul edilebilir düzeye inmesi için gerekli çalışmalara başlanmalıdır.RD:15,16,20,25 ise hemen tedbir alınarak riskin önce dikkate değer risk haline ,sonra da kabul edilebilir riske dönüşmesi için ivedi tedbirler alınmalıdır.Özellikle Tehlike arz eden çatı ve bodrum katı gibi kabul edilemez risklerin çokça görüldüğü yerlere sadece yetkili kişilerin giriş yapabileceği düzenlemeler yapılmalıdır.Buralarda İşin durdurulması taktiri ise bina sorumlusuna aittir.Ayrıca gerçekleşme  ihtimali düşük ancak gerçekleşmesi halinde birden çok kişinin ölümüne-felakete  yol açabilecek riskler ile yasalara uygun olmayan riskler kabul edilemez olarak görülmüştür.</t>
  </si>
  <si>
    <t>OKULU/MÜDÜRLÜĞÜ</t>
  </si>
  <si>
    <t>okul veya müdürlüğün resmi konulacak</t>
  </si>
  <si>
    <t>OKULU/MÜDÜRLÜĞÜ VE EKLENTİLERİ</t>
  </si>
  <si>
    <t xml:space="preserve">OKULU/MÜDÜRLÜĞÜ </t>
  </si>
  <si>
    <t xml:space="preserve">          Diyarbakır Bismil OKULU/MÜDÜRLÜĞÜ’nün Risk Değerlendirme Ekibi tarafından yapılan risk değerlendirmesi çalışmaları doğrultusunda Bismil İlçe Milli Eğitim Müdürlüğü binası ve eklentileri risk değerlendirme ekibi tarafından incelenerek çalışanlar ve bina için tehlikeler tespit edilmiştir. Tehlikelerin neden olabileceği risk ve etkilerinin en aza indirgenmesi veya giderilmesi için alınacak önlemler belirlenerek ayrıntılı bir şekilde risk değerlendirme tablosu hazırlanmıştır.</t>
  </si>
  <si>
    <t>ARALIK 2015</t>
  </si>
  <si>
    <t>ARALIK 2021</t>
  </si>
  <si>
    <t>- İşveren Vekili,işveren
- Risk değerlendirmesi ekibi
- OKULU/MÜDÜRLÜĞÜ sorumlu personelleri</t>
  </si>
  <si>
    <t>Okulu/müdürlüğü Binası Çalışanları ve ziyaretçileri</t>
  </si>
  <si>
    <t>İşveren/İşveren Vekili</t>
  </si>
  <si>
    <t>3ay</t>
  </si>
  <si>
    <t xml:space="preserve"> monitör küçük ve ergonomik değil.Ergonomik bir ekran ile değiştirilmelidir.</t>
  </si>
  <si>
    <t>ADRES:</t>
  </si>
  <si>
    <t>Bina bahçesinde araç park çizgilerinin olmaması,düzensiz park etme.Yangın ve acil durumlar karşısında gelecek itfaiye gibi araçların müdahale yapamaması</t>
  </si>
  <si>
    <t xml:space="preserve"> çatlak  camların kişiler üzerine düşmesi,çerçevenin kişiler üzerine düşmesi.</t>
  </si>
  <si>
    <t>İstinat duvarları tamir edilmeli</t>
  </si>
  <si>
    <t>işveren/işveren vekili</t>
  </si>
  <si>
    <t>KULP  İLÇE MİLLİ EĞİTİM MÜDÜRLÜĞÜ</t>
  </si>
  <si>
    <t>KULP  ilçe milli eğitim müdürlüğü elektrik tesisatı, elektrik iç tesisat yönetmeliğine uygun olarak  düzenlenmelidir. En az yılda bir kez yetkili kişilerce kontrol edilip kayıt altına alınmalıdır. Panolara sorumlu kişi ismi asılıp kilit altına alınmalıdır.</t>
  </si>
</sst>
</file>

<file path=xl/styles.xml><?xml version="1.0" encoding="utf-8"?>
<styleSheet xmlns="http://schemas.openxmlformats.org/spreadsheetml/2006/main">
  <numFmts count="1">
    <numFmt numFmtId="164" formatCode="dd/mm/yyyy;@"/>
  </numFmts>
  <fonts count="34">
    <font>
      <sz val="11"/>
      <color theme="1"/>
      <name val="Calibri"/>
      <family val="2"/>
      <charset val="162"/>
      <scheme val="minor"/>
    </font>
    <font>
      <b/>
      <sz val="12"/>
      <color theme="1"/>
      <name val="Times New Roman"/>
      <family val="1"/>
      <charset val="162"/>
    </font>
    <font>
      <sz val="12"/>
      <color theme="1"/>
      <name val="Times New Roman"/>
      <family val="1"/>
      <charset val="162"/>
    </font>
    <font>
      <sz val="10"/>
      <color theme="1"/>
      <name val="Calibri"/>
      <family val="2"/>
      <charset val="162"/>
      <scheme val="minor"/>
    </font>
    <font>
      <b/>
      <sz val="10"/>
      <color theme="1"/>
      <name val="Calibri"/>
      <family val="2"/>
      <charset val="162"/>
      <scheme val="minor"/>
    </font>
    <font>
      <sz val="12"/>
      <color theme="1"/>
      <name val="Calibri"/>
      <family val="2"/>
      <charset val="162"/>
      <scheme val="minor"/>
    </font>
    <font>
      <b/>
      <sz val="12"/>
      <color theme="1"/>
      <name val="Calibri"/>
      <family val="2"/>
      <charset val="162"/>
      <scheme val="minor"/>
    </font>
    <font>
      <b/>
      <sz val="10"/>
      <color rgb="FFFF0000"/>
      <name val="Calibri"/>
      <family val="2"/>
      <charset val="162"/>
      <scheme val="minor"/>
    </font>
    <font>
      <b/>
      <sz val="14"/>
      <color theme="1"/>
      <name val="Calibri"/>
      <family val="2"/>
      <charset val="162"/>
      <scheme val="minor"/>
    </font>
    <font>
      <u/>
      <sz val="11"/>
      <color theme="10"/>
      <name val="Calibri"/>
      <family val="2"/>
      <charset val="162"/>
      <scheme val="minor"/>
    </font>
    <font>
      <b/>
      <u/>
      <sz val="12"/>
      <color rgb="FF1D1B11"/>
      <name val="Times New Roman"/>
      <family val="1"/>
      <charset val="162"/>
    </font>
    <font>
      <b/>
      <sz val="12"/>
      <color rgb="FF1D1B11"/>
      <name val="Times New Roman"/>
      <family val="1"/>
      <charset val="162"/>
    </font>
    <font>
      <b/>
      <u/>
      <sz val="12"/>
      <color rgb="FF000000"/>
      <name val="Times New Roman"/>
      <family val="1"/>
      <charset val="162"/>
    </font>
    <font>
      <b/>
      <sz val="10"/>
      <color theme="1"/>
      <name val="Times New Roman"/>
      <family val="1"/>
      <charset val="162"/>
    </font>
    <font>
      <b/>
      <sz val="7"/>
      <color theme="1"/>
      <name val="Times New Roman"/>
      <family val="1"/>
      <charset val="162"/>
    </font>
    <font>
      <b/>
      <sz val="18"/>
      <color theme="1"/>
      <name val="Calibri"/>
      <family val="2"/>
      <charset val="162"/>
      <scheme val="minor"/>
    </font>
    <font>
      <b/>
      <sz val="16"/>
      <color theme="1"/>
      <name val="Calibri"/>
      <family val="2"/>
      <charset val="162"/>
      <scheme val="minor"/>
    </font>
    <font>
      <u/>
      <sz val="11"/>
      <name val="Calibri"/>
      <family val="2"/>
      <charset val="162"/>
      <scheme val="minor"/>
    </font>
    <font>
      <sz val="20"/>
      <color theme="1"/>
      <name val="Calibri"/>
      <family val="2"/>
      <charset val="162"/>
      <scheme val="minor"/>
    </font>
    <font>
      <sz val="11"/>
      <name val="Calibri"/>
      <family val="2"/>
      <charset val="162"/>
      <scheme val="minor"/>
    </font>
    <font>
      <b/>
      <sz val="9"/>
      <color theme="1"/>
      <name val="Calibri"/>
      <family val="2"/>
      <charset val="162"/>
      <scheme val="minor"/>
    </font>
    <font>
      <b/>
      <sz val="12"/>
      <name val="Calibri"/>
      <family val="2"/>
      <charset val="162"/>
      <scheme val="minor"/>
    </font>
    <font>
      <sz val="14"/>
      <color theme="1"/>
      <name val="Calibri"/>
      <family val="2"/>
      <charset val="162"/>
      <scheme val="minor"/>
    </font>
    <font>
      <sz val="12"/>
      <name val="Calibri"/>
      <family val="2"/>
      <charset val="162"/>
      <scheme val="minor"/>
    </font>
    <font>
      <sz val="11"/>
      <color indexed="8"/>
      <name val="Tahoma"/>
      <family val="2"/>
      <charset val="162"/>
    </font>
    <font>
      <b/>
      <sz val="11"/>
      <name val="Tahoma"/>
      <family val="2"/>
      <charset val="162"/>
    </font>
    <font>
      <b/>
      <sz val="8"/>
      <color theme="1"/>
      <name val="Times New Roman"/>
      <family val="1"/>
      <charset val="162"/>
    </font>
    <font>
      <sz val="10"/>
      <color indexed="8"/>
      <name val="Tahoma"/>
      <family val="2"/>
      <charset val="162"/>
    </font>
    <font>
      <b/>
      <sz val="12"/>
      <color rgb="FF141414"/>
      <name val="Times New Roman"/>
      <family val="1"/>
      <charset val="162"/>
    </font>
    <font>
      <sz val="8"/>
      <color indexed="8"/>
      <name val="Tahoma"/>
      <family val="2"/>
      <charset val="162"/>
    </font>
    <font>
      <sz val="9"/>
      <color indexed="8"/>
      <name val="Tahoma"/>
      <family val="2"/>
      <charset val="162"/>
    </font>
    <font>
      <sz val="11"/>
      <color theme="1"/>
      <name val="Times New Roman"/>
      <family val="1"/>
      <charset val="162"/>
    </font>
    <font>
      <b/>
      <i/>
      <sz val="14"/>
      <color theme="1"/>
      <name val="Calibri"/>
      <family val="2"/>
      <charset val="162"/>
      <scheme val="minor"/>
    </font>
    <font>
      <sz val="36"/>
      <color theme="1"/>
      <name val="Calibri"/>
      <family val="2"/>
      <charset val="162"/>
      <scheme val="minor"/>
    </font>
  </fonts>
  <fills count="1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E0E0E0"/>
        <bgColor indexed="64"/>
      </patternFill>
    </fill>
    <fill>
      <patternFill patternType="solid">
        <fgColor rgb="FF008000"/>
        <bgColor indexed="64"/>
      </patternFill>
    </fill>
    <fill>
      <patternFill patternType="solid">
        <fgColor rgb="FFC000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bgColor indexed="64"/>
      </patternFill>
    </fill>
    <fill>
      <patternFill patternType="solid">
        <fgColor theme="0"/>
        <bgColor indexed="64"/>
      </patternFill>
    </fill>
    <fill>
      <patternFill patternType="solid">
        <fgColor rgb="FFFFFF00"/>
        <bgColor rgb="FFFFFF00"/>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s>
  <cellStyleXfs count="2">
    <xf numFmtId="0" fontId="0" fillId="0" borderId="0"/>
    <xf numFmtId="0" fontId="9" fillId="0" borderId="0" applyNumberFormat="0" applyFill="0" applyBorder="0" applyAlignment="0" applyProtection="0"/>
  </cellStyleXfs>
  <cellXfs count="430">
    <xf numFmtId="0" fontId="0" fillId="0" borderId="0" xfId="0"/>
    <xf numFmtId="0" fontId="1" fillId="0" borderId="1" xfId="0" applyFont="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Fill="1" applyAlignment="1">
      <alignment vertical="center" wrapText="1"/>
    </xf>
    <xf numFmtId="0" fontId="2" fillId="0" borderId="1" xfId="0" applyFont="1" applyBorder="1" applyAlignment="1">
      <alignment horizontal="center" vertical="center"/>
    </xf>
    <xf numFmtId="0" fontId="3" fillId="0" borderId="0" xfId="0" applyFont="1" applyBorder="1" applyAlignment="1">
      <alignment horizontal="left" vertical="center" wrapText="1"/>
    </xf>
    <xf numFmtId="0" fontId="2" fillId="0" borderId="1" xfId="0" applyFont="1" applyBorder="1" applyAlignment="1">
      <alignment horizontal="center" vertical="center" wrapText="1"/>
    </xf>
    <xf numFmtId="0" fontId="3" fillId="0" borderId="0" xfId="0" applyFont="1" applyBorder="1" applyAlignment="1">
      <alignment horizontal="left"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 xfId="0"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4" xfId="0" applyFont="1" applyBorder="1" applyAlignment="1">
      <alignment horizontal="center" vertical="center" wrapText="1"/>
    </xf>
    <xf numFmtId="49" fontId="5" fillId="0" borderId="14" xfId="0" applyNumberFormat="1" applyFont="1" applyBorder="1" applyAlignment="1">
      <alignment horizontal="center" vertical="center" wrapText="1"/>
    </xf>
    <xf numFmtId="0" fontId="2" fillId="0" borderId="0" xfId="0" applyFont="1" applyAlignment="1">
      <alignment vertical="center"/>
    </xf>
    <xf numFmtId="0" fontId="6" fillId="0" borderId="0" xfId="0" applyFont="1" applyAlignment="1">
      <alignment vertical="center" wrapText="1"/>
    </xf>
    <xf numFmtId="0" fontId="5" fillId="0" borderId="0" xfId="0" applyFont="1" applyAlignment="1">
      <alignment horizontal="justify" vertical="center" wrapText="1"/>
    </xf>
    <xf numFmtId="0" fontId="1" fillId="5" borderId="1"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1" xfId="0" applyFont="1" applyBorder="1" applyAlignment="1">
      <alignment horizontal="left" vertical="center" wrapText="1"/>
    </xf>
    <xf numFmtId="0" fontId="2" fillId="0" borderId="0" xfId="0" applyFont="1" applyBorder="1" applyAlignment="1">
      <alignment vertical="center" wrapText="1"/>
    </xf>
    <xf numFmtId="0" fontId="1" fillId="5" borderId="1" xfId="0" applyFont="1" applyFill="1" applyBorder="1" applyAlignment="1">
      <alignment vertical="center" wrapText="1"/>
    </xf>
    <xf numFmtId="0" fontId="1" fillId="0" borderId="1" xfId="0" applyFont="1" applyBorder="1" applyAlignment="1">
      <alignment vertical="center" wrapText="1"/>
    </xf>
    <xf numFmtId="0" fontId="1" fillId="0" borderId="0" xfId="0" applyFont="1" applyAlignment="1">
      <alignment vertical="center"/>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6" xfId="0" applyFont="1" applyBorder="1" applyAlignment="1">
      <alignment horizontal="justify" vertical="center" wrapText="1"/>
    </xf>
    <xf numFmtId="0" fontId="1" fillId="0" borderId="8" xfId="0" applyFont="1" applyBorder="1" applyAlignment="1">
      <alignment horizontal="center" vertical="center" wrapText="1"/>
    </xf>
    <xf numFmtId="0" fontId="1" fillId="2" borderId="6"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0" fillId="2" borderId="6" xfId="0" applyFill="1" applyBorder="1" applyAlignment="1">
      <alignment vertical="top" wrapText="1"/>
    </xf>
    <xf numFmtId="0" fontId="0" fillId="6" borderId="6" xfId="0" applyFill="1" applyBorder="1" applyAlignment="1">
      <alignment vertical="top" wrapText="1"/>
    </xf>
    <xf numFmtId="0" fontId="1" fillId="2" borderId="8"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0" fillId="3" borderId="6" xfId="0" applyFill="1" applyBorder="1" applyAlignment="1">
      <alignment vertical="top" wrapText="1"/>
    </xf>
    <xf numFmtId="0" fontId="1" fillId="3" borderId="8"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0" fillId="4" borderId="6" xfId="0" applyFill="1" applyBorder="1" applyAlignment="1">
      <alignment vertical="top" wrapText="1"/>
    </xf>
    <xf numFmtId="0" fontId="1" fillId="4" borderId="8" xfId="0" applyFont="1" applyFill="1" applyBorder="1" applyAlignment="1">
      <alignment vertical="center" wrapText="1"/>
    </xf>
    <xf numFmtId="0" fontId="1" fillId="4" borderId="8"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0" fillId="7" borderId="6" xfId="0" applyFill="1" applyBorder="1" applyAlignment="1">
      <alignment vertical="top" wrapText="1"/>
    </xf>
    <xf numFmtId="0" fontId="11" fillId="7" borderId="8" xfId="0" applyFont="1" applyFill="1" applyBorder="1" applyAlignment="1">
      <alignment horizontal="center" vertical="center" wrapText="1"/>
    </xf>
    <xf numFmtId="0" fontId="12" fillId="7" borderId="3" xfId="0" applyFont="1" applyFill="1" applyBorder="1" applyAlignment="1">
      <alignment vertical="center" wrapText="1"/>
    </xf>
    <xf numFmtId="0" fontId="12" fillId="7" borderId="5" xfId="0" applyFont="1" applyFill="1" applyBorder="1" applyAlignment="1">
      <alignment vertical="center" wrapText="1"/>
    </xf>
    <xf numFmtId="0" fontId="12" fillId="7" borderId="7" xfId="0" applyFont="1" applyFill="1" applyBorder="1" applyAlignment="1">
      <alignment horizontal="left" vertical="center" wrapText="1"/>
    </xf>
    <xf numFmtId="0" fontId="1" fillId="4" borderId="5" xfId="0" applyFont="1" applyFill="1" applyBorder="1" applyAlignment="1">
      <alignment vertical="center" wrapText="1"/>
    </xf>
    <xf numFmtId="0" fontId="1" fillId="4" borderId="7" xfId="0" applyFont="1" applyFill="1" applyBorder="1" applyAlignment="1">
      <alignment vertical="center" wrapText="1"/>
    </xf>
    <xf numFmtId="0" fontId="13" fillId="3" borderId="5" xfId="0" applyFont="1" applyFill="1" applyBorder="1" applyAlignment="1">
      <alignment vertical="center" wrapText="1"/>
    </xf>
    <xf numFmtId="0" fontId="1" fillId="3" borderId="7" xfId="0" applyFont="1" applyFill="1" applyBorder="1" applyAlignment="1">
      <alignment vertical="center" wrapText="1"/>
    </xf>
    <xf numFmtId="0" fontId="1" fillId="6" borderId="5" xfId="0" applyFont="1" applyFill="1" applyBorder="1" applyAlignment="1">
      <alignment vertical="center" wrapText="1"/>
    </xf>
    <xf numFmtId="0" fontId="1" fillId="6" borderId="7" xfId="0" applyFont="1" applyFill="1" applyBorder="1" applyAlignment="1">
      <alignment vertical="center" wrapText="1"/>
    </xf>
    <xf numFmtId="0" fontId="1" fillId="2" borderId="5"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0" borderId="5" xfId="0" applyFont="1" applyBorder="1" applyAlignment="1">
      <alignment horizontal="justify" vertical="center" wrapText="1"/>
    </xf>
    <xf numFmtId="0" fontId="1" fillId="0" borderId="1" xfId="0" applyFont="1" applyBorder="1" applyAlignment="1">
      <alignment horizontal="justify" vertical="center" wrapText="1"/>
    </xf>
    <xf numFmtId="0" fontId="1" fillId="0" borderId="28" xfId="0" applyFont="1" applyBorder="1" applyAlignment="1">
      <alignment horizontal="justify" vertical="center" wrapText="1"/>
    </xf>
    <xf numFmtId="0" fontId="2" fillId="0" borderId="0" xfId="0" applyFont="1"/>
    <xf numFmtId="0" fontId="0" fillId="8" borderId="0" xfId="0" applyFill="1"/>
    <xf numFmtId="0" fontId="0" fillId="0" borderId="0" xfId="0" applyFill="1"/>
    <xf numFmtId="0" fontId="0" fillId="9" borderId="0" xfId="0" applyFill="1"/>
    <xf numFmtId="0" fontId="15" fillId="8" borderId="0" xfId="0" applyFont="1" applyFill="1" applyAlignment="1">
      <alignment horizontal="center"/>
    </xf>
    <xf numFmtId="0" fontId="16" fillId="0" borderId="0" xfId="0" applyFont="1" applyFill="1" applyAlignment="1">
      <alignment horizontal="center"/>
    </xf>
    <xf numFmtId="0" fontId="16" fillId="9" borderId="0" xfId="0" applyFont="1" applyFill="1" applyAlignment="1">
      <alignment horizontal="center"/>
    </xf>
    <xf numFmtId="0" fontId="17" fillId="9" borderId="0" xfId="1" applyFont="1" applyFill="1"/>
    <xf numFmtId="0" fontId="9" fillId="9" borderId="0" xfId="1" applyFill="1"/>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8" fillId="0" borderId="0" xfId="0" applyFont="1" applyBorder="1" applyAlignment="1">
      <alignment horizontal="center" vertical="center" wrapText="1"/>
    </xf>
    <xf numFmtId="0" fontId="5" fillId="0" borderId="0" xfId="0" applyFont="1" applyAlignment="1">
      <alignment horizontal="justify" vertical="center" wrapText="1"/>
    </xf>
    <xf numFmtId="0" fontId="5" fillId="0" borderId="11" xfId="0" applyFont="1" applyBorder="1" applyAlignment="1">
      <alignment horizontal="center" vertical="center" wrapText="1"/>
    </xf>
    <xf numFmtId="0" fontId="5" fillId="0" borderId="0" xfId="0" applyFont="1" applyBorder="1" applyAlignment="1">
      <alignment horizontal="center" vertical="center" wrapText="1"/>
    </xf>
    <xf numFmtId="49" fontId="5" fillId="0" borderId="0" xfId="0" applyNumberFormat="1" applyFont="1" applyBorder="1" applyAlignment="1">
      <alignment horizontal="center" vertical="center" wrapText="1"/>
    </xf>
    <xf numFmtId="0" fontId="18" fillId="10" borderId="1" xfId="0" applyFont="1" applyFill="1" applyBorder="1" applyAlignment="1">
      <alignment horizontal="center" vertical="center"/>
    </xf>
    <xf numFmtId="49" fontId="6" fillId="9" borderId="0" xfId="0" applyNumberFormat="1" applyFont="1" applyFill="1" applyAlignment="1">
      <alignment horizontal="center"/>
    </xf>
    <xf numFmtId="0" fontId="19" fillId="0" borderId="0" xfId="0" applyFont="1"/>
    <xf numFmtId="0" fontId="19" fillId="9" borderId="0" xfId="1" applyFont="1" applyFill="1"/>
    <xf numFmtId="0" fontId="19" fillId="9" borderId="0" xfId="1" quotePrefix="1" applyFont="1" applyFill="1"/>
    <xf numFmtId="0" fontId="0" fillId="9" borderId="0" xfId="0" applyFill="1" applyAlignment="1">
      <alignment horizontal="right"/>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0" xfId="0" applyFont="1" applyBorder="1" applyAlignment="1">
      <alignment horizontal="left"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0" fillId="2"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0" xfId="0" applyFont="1" applyBorder="1" applyAlignment="1">
      <alignment horizontal="left" vertical="center" wrapText="1"/>
    </xf>
    <xf numFmtId="0" fontId="5" fillId="0" borderId="0" xfId="0" applyFont="1" applyAlignment="1">
      <alignment horizontal="right" vertical="top" wrapText="1"/>
    </xf>
    <xf numFmtId="0" fontId="3" fillId="0" borderId="0" xfId="0" applyFont="1" applyBorder="1" applyAlignment="1">
      <alignment horizontal="left" vertical="center" wrapText="1"/>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11"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21" fillId="11" borderId="1" xfId="0" applyFont="1" applyFill="1" applyBorder="1" applyAlignment="1" applyProtection="1">
      <alignment horizontal="center" vertical="center" wrapText="1"/>
      <protection locked="0"/>
    </xf>
    <xf numFmtId="0" fontId="3" fillId="0" borderId="0" xfId="0" applyFont="1" applyBorder="1" applyAlignment="1">
      <alignment horizontal="left" vertical="center" wrapText="1"/>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0" xfId="0" applyFont="1" applyBorder="1" applyAlignment="1">
      <alignment horizontal="left" vertical="center" wrapText="1"/>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horizontal="left"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0" fontId="6" fillId="12" borderId="1"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0" xfId="0" applyFont="1" applyBorder="1" applyAlignment="1">
      <alignment horizontal="left" vertical="center" wrapText="1"/>
    </xf>
    <xf numFmtId="0" fontId="5" fillId="0" borderId="12"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0" xfId="0" applyFont="1" applyBorder="1" applyAlignment="1">
      <alignment horizontal="left" vertical="center" wrapText="1"/>
    </xf>
    <xf numFmtId="0" fontId="1" fillId="0" borderId="1"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3" fillId="0" borderId="31" xfId="0" applyFont="1" applyBorder="1" applyAlignment="1" applyProtection="1">
      <alignment vertical="center" wrapText="1"/>
      <protection locked="0"/>
    </xf>
    <xf numFmtId="0" fontId="3" fillId="0" borderId="0" xfId="0" applyFont="1" applyBorder="1" applyAlignment="1">
      <alignment horizontal="left"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3" fillId="0" borderId="31" xfId="0" applyFont="1" applyBorder="1" applyAlignment="1" applyProtection="1">
      <alignment horizontal="center" vertical="center" wrapText="1"/>
      <protection locked="0"/>
    </xf>
    <xf numFmtId="0" fontId="8" fillId="0" borderId="7"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8" xfId="0" applyFont="1" applyBorder="1" applyAlignment="1">
      <alignment horizontal="center" vertical="center" wrapText="1"/>
    </xf>
    <xf numFmtId="0" fontId="8" fillId="0" borderId="7" xfId="0" applyFont="1" applyBorder="1" applyAlignment="1">
      <alignment horizontal="center"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0" xfId="0" applyFont="1" applyBorder="1" applyAlignment="1">
      <alignment horizontal="left" vertical="center" wrapText="1"/>
    </xf>
    <xf numFmtId="0" fontId="22" fillId="0" borderId="10" xfId="0" applyFont="1" applyBorder="1" applyAlignment="1">
      <alignment horizontal="center" vertical="center" wrapText="1"/>
    </xf>
    <xf numFmtId="0" fontId="22" fillId="0" borderId="8" xfId="0" applyFont="1" applyBorder="1" applyAlignment="1">
      <alignment horizontal="center" vertical="center" wrapText="1"/>
    </xf>
    <xf numFmtId="0" fontId="5"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5" fillId="0" borderId="32" xfId="0" applyFont="1" applyFill="1" applyBorder="1" applyAlignment="1">
      <alignment horizontal="center" vertical="center" wrapText="1"/>
    </xf>
    <xf numFmtId="0" fontId="24"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0" xfId="0" applyFont="1" applyBorder="1" applyAlignment="1">
      <alignment horizontal="left"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4" fillId="0" borderId="32" xfId="0" applyFont="1" applyFill="1" applyBorder="1" applyAlignment="1">
      <alignment horizontal="center" vertical="center" wrapText="1"/>
    </xf>
    <xf numFmtId="0" fontId="2" fillId="0" borderId="1" xfId="0" applyFont="1" applyBorder="1" applyAlignment="1">
      <alignment horizontal="center" vertical="center" wrapText="1"/>
    </xf>
    <xf numFmtId="0" fontId="24" fillId="0" borderId="33" xfId="0" applyFont="1" applyFill="1" applyBorder="1" applyAlignment="1">
      <alignment horizontal="center" vertical="center" wrapText="1"/>
    </xf>
    <xf numFmtId="0" fontId="24" fillId="0" borderId="33" xfId="0" applyFont="1" applyBorder="1" applyAlignment="1">
      <alignment horizontal="center" vertical="center" wrapText="1"/>
    </xf>
    <xf numFmtId="0" fontId="3" fillId="0" borderId="0" xfId="0" applyFont="1" applyBorder="1" applyAlignment="1">
      <alignment horizontal="left"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0" xfId="0" applyFont="1" applyBorder="1" applyAlignment="1">
      <alignment horizontal="left" vertical="center" wrapText="1"/>
    </xf>
    <xf numFmtId="0" fontId="2" fillId="0" borderId="1" xfId="0" applyFont="1" applyBorder="1" applyAlignment="1">
      <alignment horizontal="center" vertical="center" wrapText="1"/>
    </xf>
    <xf numFmtId="0" fontId="3" fillId="0" borderId="0" xfId="0" applyFont="1" applyBorder="1" applyAlignment="1">
      <alignment horizontal="left"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8" fillId="0" borderId="7"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8" xfId="0"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0" xfId="0" applyFont="1" applyBorder="1" applyAlignment="1">
      <alignment horizontal="left" vertical="center" wrapText="1"/>
    </xf>
    <xf numFmtId="0" fontId="24" fillId="0" borderId="34" xfId="0" applyFont="1" applyBorder="1" applyAlignment="1">
      <alignment horizontal="center" vertical="center" wrapText="1"/>
    </xf>
    <xf numFmtId="0" fontId="24" fillId="0" borderId="35"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3" fillId="0" borderId="0" xfId="0" applyFont="1" applyBorder="1" applyAlignment="1">
      <alignment horizontal="left"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0" xfId="0" applyFont="1" applyBorder="1" applyAlignment="1">
      <alignment horizontal="left" vertical="center" wrapText="1"/>
    </xf>
    <xf numFmtId="0" fontId="5" fillId="0" borderId="0" xfId="0" applyFont="1" applyBorder="1" applyAlignment="1">
      <alignment vertical="center" wrapText="1"/>
    </xf>
    <xf numFmtId="0" fontId="5" fillId="0" borderId="0" xfId="0" applyFont="1" applyBorder="1" applyAlignment="1">
      <alignment horizontal="right" vertical="center" wrapText="1"/>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2" fontId="26" fillId="0" borderId="0" xfId="0" applyNumberFormat="1" applyFont="1" applyAlignment="1">
      <alignment horizontal="center" wrapText="1" shrinkToFit="1"/>
    </xf>
    <xf numFmtId="0" fontId="27" fillId="0" borderId="3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0" xfId="0" applyFont="1" applyBorder="1" applyAlignment="1">
      <alignment horizontal="center" vertical="center" wrapText="1"/>
    </xf>
    <xf numFmtId="0" fontId="3" fillId="0" borderId="0" xfId="0" applyFont="1" applyBorder="1" applyAlignment="1">
      <alignment horizontal="left" vertical="center" wrapText="1"/>
    </xf>
    <xf numFmtId="0" fontId="6" fillId="4" borderId="0"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3" fillId="0" borderId="2" xfId="0" applyFont="1" applyBorder="1" applyAlignment="1">
      <alignment horizontal="left" vertical="center" wrapText="1"/>
    </xf>
    <xf numFmtId="49" fontId="5" fillId="0" borderId="11"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textRotation="90" wrapText="1"/>
    </xf>
    <xf numFmtId="0" fontId="5" fillId="0" borderId="1" xfId="0" applyFont="1" applyBorder="1" applyAlignment="1">
      <alignment horizontal="center" vertical="center" textRotation="90" wrapText="1"/>
    </xf>
    <xf numFmtId="0" fontId="6" fillId="0" borderId="1"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5"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8" xfId="0"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horizontal="left"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0" xfId="0" applyFont="1" applyBorder="1" applyAlignment="1">
      <alignment horizontal="lef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0" xfId="0" applyFont="1" applyBorder="1" applyAlignment="1">
      <alignment horizontal="left" vertical="center" wrapText="1"/>
    </xf>
    <xf numFmtId="0" fontId="29" fillId="0" borderId="32" xfId="0" applyFont="1" applyFill="1" applyBorder="1" applyAlignment="1">
      <alignment horizontal="center" vertical="center" wrapText="1"/>
    </xf>
    <xf numFmtId="0" fontId="26" fillId="0" borderId="0" xfId="0" applyFont="1" applyAlignment="1">
      <alignment wrapText="1"/>
    </xf>
    <xf numFmtId="0" fontId="3" fillId="0" borderId="0" xfId="0" applyFont="1" applyBorder="1" applyAlignment="1">
      <alignment horizontal="left"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0" xfId="0" applyFont="1" applyBorder="1" applyAlignment="1">
      <alignment horizontal="left" vertical="center" wrapText="1"/>
    </xf>
    <xf numFmtId="0" fontId="30" fillId="0" borderId="32" xfId="0" applyFont="1" applyFill="1" applyBorder="1" applyAlignment="1">
      <alignment horizontal="center" vertical="center" wrapText="1"/>
    </xf>
    <xf numFmtId="0" fontId="3" fillId="0" borderId="0" xfId="0" applyFont="1" applyAlignment="1">
      <alignment horizontal="center" vertical="center" wrapText="1"/>
    </xf>
    <xf numFmtId="49" fontId="5" fillId="0" borderId="13" xfId="0" applyNumberFormat="1"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0" fillId="0" borderId="33" xfId="0" applyFont="1" applyBorder="1" applyAlignment="1">
      <alignment horizontal="center" vertical="center" wrapText="1"/>
    </xf>
    <xf numFmtId="0" fontId="8" fillId="0" borderId="7"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8" xfId="0"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0" xfId="0" applyFont="1" applyBorder="1" applyAlignment="1">
      <alignment horizontal="left" vertical="center" wrapText="1"/>
    </xf>
    <xf numFmtId="0" fontId="2" fillId="0" borderId="1" xfId="0" applyFont="1" applyBorder="1" applyAlignment="1">
      <alignment horizontal="center" vertical="center" wrapText="1"/>
    </xf>
    <xf numFmtId="0" fontId="5" fillId="0" borderId="0" xfId="0" applyFont="1" applyAlignment="1">
      <alignment horizontal="center" vertical="center" wrapText="1"/>
    </xf>
    <xf numFmtId="49" fontId="5" fillId="0" borderId="1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0" xfId="0" applyFont="1" applyBorder="1" applyAlignment="1">
      <alignment horizontal="left"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 fillId="2" borderId="0" xfId="0" applyFont="1" applyFill="1" applyBorder="1" applyAlignment="1">
      <alignment horizontal="left" vertical="center" wrapText="1"/>
    </xf>
    <xf numFmtId="0" fontId="2" fillId="0" borderId="0" xfId="0" applyFont="1" applyBorder="1" applyAlignment="1">
      <alignment horizontal="justify"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3" fillId="8" borderId="0" xfId="0" applyFont="1" applyFill="1"/>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6" fillId="0" borderId="0" xfId="0" applyFont="1" applyAlignment="1">
      <alignment horizontal="left" vertical="center" wrapText="1"/>
    </xf>
    <xf numFmtId="0" fontId="5" fillId="0" borderId="0" xfId="0" applyFont="1" applyAlignment="1">
      <alignment horizontal="justify" vertical="top" wrapText="1"/>
    </xf>
    <xf numFmtId="49" fontId="5" fillId="0" borderId="0" xfId="0" applyNumberFormat="1" applyFont="1" applyAlignment="1">
      <alignment horizontal="left" vertical="center"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2" fillId="0" borderId="1" xfId="0" applyFont="1" applyBorder="1" applyAlignment="1">
      <alignment horizontal="left" vertical="center" wrapText="1"/>
    </xf>
    <xf numFmtId="0" fontId="1" fillId="0" borderId="0" xfId="0" applyFont="1" applyAlignment="1">
      <alignment horizontal="left" vertical="center"/>
    </xf>
    <xf numFmtId="0" fontId="1" fillId="5" borderId="1" xfId="0" applyFont="1" applyFill="1" applyBorder="1" applyAlignment="1">
      <alignment horizontal="left" vertical="center" wrapText="1"/>
    </xf>
    <xf numFmtId="0" fontId="6" fillId="0" borderId="0" xfId="0" applyFont="1" applyBorder="1" applyAlignment="1">
      <alignment horizontal="left" vertical="center" wrapText="1"/>
    </xf>
    <xf numFmtId="0" fontId="1" fillId="0" borderId="15" xfId="0" applyFont="1" applyBorder="1" applyAlignment="1">
      <alignment horizontal="justify" vertical="center" wrapText="1"/>
    </xf>
    <xf numFmtId="0" fontId="1" fillId="0" borderId="17" xfId="0" applyFont="1" applyBorder="1" applyAlignment="1">
      <alignment horizontal="justify" vertical="center" wrapText="1"/>
    </xf>
    <xf numFmtId="0" fontId="1" fillId="0" borderId="16" xfId="0" applyFont="1" applyBorder="1" applyAlignment="1">
      <alignment horizontal="justify" vertical="center" wrapText="1"/>
    </xf>
    <xf numFmtId="0" fontId="2" fillId="0" borderId="1" xfId="0" applyFont="1" applyBorder="1" applyAlignment="1">
      <alignment horizontal="justify"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6" xfId="0" applyFont="1" applyBorder="1" applyAlignment="1">
      <alignment horizontal="justify" vertical="center" wrapText="1"/>
    </xf>
    <xf numFmtId="0" fontId="1" fillId="0" borderId="21" xfId="0" applyFont="1" applyBorder="1" applyAlignment="1">
      <alignment horizontal="justify" vertical="center" wrapText="1"/>
    </xf>
    <xf numFmtId="0" fontId="1" fillId="0" borderId="23" xfId="0" applyFont="1" applyBorder="1" applyAlignment="1">
      <alignment horizontal="justify" vertical="center" wrapText="1"/>
    </xf>
    <xf numFmtId="0" fontId="2" fillId="0" borderId="26" xfId="0" applyFont="1" applyBorder="1" applyAlignment="1">
      <alignment horizontal="left" vertical="center" wrapText="1"/>
    </xf>
    <xf numFmtId="0" fontId="2" fillId="0" borderId="2" xfId="0" applyFont="1" applyBorder="1" applyAlignment="1">
      <alignment horizontal="left" vertical="center" wrapText="1"/>
    </xf>
    <xf numFmtId="0" fontId="2" fillId="0" borderId="27" xfId="0" applyFont="1" applyBorder="1" applyAlignment="1">
      <alignment horizontal="left" vertical="center" wrapText="1"/>
    </xf>
    <xf numFmtId="0" fontId="2" fillId="0" borderId="21" xfId="0" applyFont="1" applyBorder="1" applyAlignment="1">
      <alignment horizontal="left" vertical="center" wrapText="1"/>
    </xf>
    <xf numFmtId="0" fontId="2" fillId="0" borderId="0" xfId="0" applyFont="1" applyBorder="1" applyAlignment="1">
      <alignment horizontal="left" vertical="center" wrapText="1"/>
    </xf>
    <xf numFmtId="0" fontId="2" fillId="0" borderId="22" xfId="0" applyFont="1" applyBorder="1" applyAlignment="1">
      <alignment horizontal="left" vertical="center" wrapText="1"/>
    </xf>
    <xf numFmtId="0" fontId="1" fillId="0" borderId="1" xfId="0" applyFont="1" applyBorder="1" applyAlignment="1">
      <alignment horizontal="left" vertical="center" wrapText="1"/>
    </xf>
    <xf numFmtId="0" fontId="1" fillId="0" borderId="18" xfId="0" applyFont="1" applyBorder="1" applyAlignment="1">
      <alignment horizontal="left" vertical="center" wrapText="1"/>
    </xf>
    <xf numFmtId="0" fontId="1" fillId="0" borderId="18" xfId="0" applyFont="1" applyBorder="1" applyAlignment="1">
      <alignment horizontal="justify" vertical="center" wrapText="1"/>
    </xf>
    <xf numFmtId="0" fontId="32" fillId="0" borderId="3" xfId="0" applyFont="1" applyBorder="1" applyAlignment="1">
      <alignment horizontal="center" vertical="center" wrapText="1"/>
    </xf>
    <xf numFmtId="0" fontId="32" fillId="0" borderId="9" xfId="0" applyFont="1" applyBorder="1" applyAlignment="1">
      <alignment horizontal="center" vertical="center" wrapText="1"/>
    </xf>
    <xf numFmtId="0" fontId="6" fillId="0" borderId="0" xfId="0" applyFont="1" applyAlignment="1">
      <alignment horizontal="center" vertical="center" wrapText="1"/>
    </xf>
    <xf numFmtId="0" fontId="1" fillId="0" borderId="1" xfId="0" applyFont="1" applyBorder="1" applyAlignment="1">
      <alignment horizontal="justify" vertical="center" wrapText="1"/>
    </xf>
    <xf numFmtId="0" fontId="2" fillId="0" borderId="26" xfId="0" applyFont="1" applyBorder="1" applyAlignment="1">
      <alignment vertical="center" wrapText="1"/>
    </xf>
    <xf numFmtId="0" fontId="2" fillId="0" borderId="2" xfId="0" applyFont="1" applyBorder="1" applyAlignment="1">
      <alignment vertical="center" wrapText="1"/>
    </xf>
    <xf numFmtId="0" fontId="2" fillId="0" borderId="27" xfId="0" applyFont="1" applyBorder="1" applyAlignment="1">
      <alignment vertical="center" wrapText="1"/>
    </xf>
    <xf numFmtId="0" fontId="2" fillId="0" borderId="21" xfId="0" applyFont="1" applyBorder="1" applyAlignment="1">
      <alignment vertical="center" wrapText="1"/>
    </xf>
    <xf numFmtId="0" fontId="2" fillId="0" borderId="0"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8" xfId="0" applyFont="1" applyBorder="1" applyAlignment="1">
      <alignment horizontal="justify" vertical="center" wrapText="1"/>
    </xf>
    <xf numFmtId="0" fontId="1" fillId="0" borderId="29" xfId="0" applyFont="1" applyBorder="1" applyAlignment="1">
      <alignment horizontal="justify" vertical="center" wrapText="1"/>
    </xf>
    <xf numFmtId="0" fontId="1" fillId="0" borderId="30" xfId="0" applyFont="1" applyBorder="1" applyAlignment="1">
      <alignment horizontal="justify" vertical="center" wrapText="1"/>
    </xf>
    <xf numFmtId="0" fontId="2" fillId="0" borderId="30" xfId="0" applyFont="1" applyBorder="1" applyAlignment="1">
      <alignment horizontal="justify" vertical="center" wrapText="1"/>
    </xf>
    <xf numFmtId="49" fontId="6" fillId="9" borderId="0" xfId="0" applyNumberFormat="1" applyFont="1" applyFill="1" applyAlignment="1">
      <alignment horizontal="center"/>
    </xf>
    <xf numFmtId="49" fontId="6" fillId="9" borderId="0" xfId="0" applyNumberFormat="1" applyFont="1" applyFill="1" applyAlignment="1">
      <alignment horizontal="right"/>
    </xf>
    <xf numFmtId="0" fontId="3" fillId="0" borderId="2" xfId="0" applyFont="1" applyBorder="1" applyAlignment="1">
      <alignment horizontal="left" vertical="center" wrapText="1"/>
    </xf>
    <xf numFmtId="0" fontId="3" fillId="0" borderId="0" xfId="0" applyFont="1" applyBorder="1" applyAlignment="1">
      <alignment horizontal="left" vertical="center" wrapText="1"/>
    </xf>
    <xf numFmtId="0" fontId="6" fillId="2" borderId="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textRotation="90" wrapText="1"/>
    </xf>
    <xf numFmtId="0" fontId="5" fillId="0" borderId="1" xfId="0" applyFont="1" applyBorder="1" applyAlignment="1">
      <alignment horizontal="center" vertical="center" textRotation="90"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3"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22" fillId="0" borderId="10" xfId="0" applyFont="1" applyBorder="1" applyAlignment="1">
      <alignment horizontal="center" vertical="center" wrapText="1"/>
    </xf>
    <xf numFmtId="0" fontId="22" fillId="0" borderId="8"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8" fillId="0" borderId="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2"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8"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9" xfId="0" applyFont="1" applyBorder="1" applyAlignment="1">
      <alignment horizontal="center" vertical="center" wrapText="1"/>
    </xf>
    <xf numFmtId="49" fontId="5" fillId="0" borderId="1"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3"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6" fillId="0" borderId="1" xfId="0" applyFont="1" applyBorder="1" applyAlignment="1">
      <alignment horizontal="center" vertical="center" textRotation="90" wrapText="1"/>
    </xf>
    <xf numFmtId="2" fontId="28" fillId="0" borderId="28" xfId="0" applyNumberFormat="1" applyFont="1" applyBorder="1" applyAlignment="1">
      <alignment horizontal="center" wrapText="1"/>
    </xf>
    <xf numFmtId="2" fontId="28" fillId="0" borderId="29" xfId="0" applyNumberFormat="1" applyFont="1" applyBorder="1" applyAlignment="1">
      <alignment horizontal="center" wrapText="1"/>
    </xf>
    <xf numFmtId="2" fontId="28" fillId="0" borderId="30" xfId="0" applyNumberFormat="1" applyFont="1" applyBorder="1" applyAlignment="1">
      <alignment horizontal="center" wrapText="1"/>
    </xf>
    <xf numFmtId="0" fontId="8" fillId="0" borderId="0" xfId="0" applyFont="1" applyAlignment="1">
      <alignment horizontal="center" vertical="center" wrapText="1"/>
    </xf>
    <xf numFmtId="0" fontId="8" fillId="0" borderId="5" xfId="0" applyFont="1" applyBorder="1" applyAlignment="1">
      <alignment horizontal="center" vertical="center"/>
    </xf>
    <xf numFmtId="0" fontId="8" fillId="0" borderId="0" xfId="0" applyFont="1" applyBorder="1" applyAlignment="1">
      <alignment horizontal="center" vertical="center"/>
    </xf>
    <xf numFmtId="0" fontId="8" fillId="0" borderId="6" xfId="0" applyFont="1" applyBorder="1" applyAlignment="1">
      <alignment horizontal="center" vertical="center"/>
    </xf>
    <xf numFmtId="0" fontId="6" fillId="0" borderId="28" xfId="0" applyFont="1" applyBorder="1" applyAlignment="1">
      <alignment horizontal="center" vertical="center" textRotation="90" wrapText="1"/>
    </xf>
    <xf numFmtId="0" fontId="6" fillId="0" borderId="29" xfId="0" applyFont="1" applyBorder="1" applyAlignment="1">
      <alignment horizontal="center" vertical="center" textRotation="90" wrapText="1"/>
    </xf>
    <xf numFmtId="0" fontId="6" fillId="0" borderId="30" xfId="0" applyFont="1" applyBorder="1" applyAlignment="1">
      <alignment horizontal="center" vertical="center" textRotation="90" wrapText="1"/>
    </xf>
    <xf numFmtId="0" fontId="5" fillId="0" borderId="0" xfId="0" applyFont="1" applyAlignment="1">
      <alignment horizontal="center" vertical="center" wrapText="1"/>
    </xf>
    <xf numFmtId="0" fontId="2" fillId="0" borderId="0" xfId="0" applyNumberFormat="1" applyFont="1" applyAlignment="1">
      <alignment horizontal="left" vertical="top" wrapText="1"/>
    </xf>
    <xf numFmtId="0" fontId="5" fillId="11" borderId="23" xfId="0" applyFont="1" applyFill="1" applyBorder="1" applyAlignment="1">
      <alignment horizontal="left" vertical="center" wrapText="1"/>
    </xf>
    <xf numFmtId="0" fontId="5" fillId="11" borderId="24" xfId="0" applyFont="1" applyFill="1" applyBorder="1" applyAlignment="1">
      <alignment horizontal="left" vertical="center" wrapText="1"/>
    </xf>
    <xf numFmtId="0" fontId="5" fillId="11" borderId="25" xfId="0" applyFont="1" applyFill="1" applyBorder="1" applyAlignment="1">
      <alignment horizontal="left" vertical="center" wrapText="1"/>
    </xf>
    <xf numFmtId="0" fontId="5" fillId="0" borderId="9" xfId="0" applyFont="1" applyBorder="1" applyAlignment="1">
      <alignment horizontal="center" vertical="center" wrapText="1"/>
    </xf>
    <xf numFmtId="0" fontId="8" fillId="0" borderId="1" xfId="0" applyFont="1" applyBorder="1" applyAlignment="1">
      <alignment horizontal="center" vertical="center" wrapText="1"/>
    </xf>
    <xf numFmtId="0" fontId="2" fillId="0" borderId="0" xfId="0" applyFont="1" applyAlignment="1">
      <alignment horizontal="left" vertical="center" wrapText="1"/>
    </xf>
    <xf numFmtId="0" fontId="5" fillId="0" borderId="0" xfId="0" applyFont="1" applyBorder="1" applyAlignment="1">
      <alignment horizontal="left" vertical="center"/>
    </xf>
    <xf numFmtId="0" fontId="5" fillId="0" borderId="0" xfId="0" applyFont="1" applyBorder="1" applyAlignment="1">
      <alignment horizontal="left" vertical="center" wrapText="1"/>
    </xf>
    <xf numFmtId="0" fontId="31" fillId="0" borderId="0" xfId="0" applyNumberFormat="1" applyFont="1" applyAlignment="1">
      <alignment horizontal="left" vertical="top" wrapText="1"/>
    </xf>
    <xf numFmtId="2" fontId="2" fillId="0" borderId="0" xfId="0" applyNumberFormat="1" applyFont="1" applyAlignment="1">
      <alignment horizontal="left" vertical="top" wrapText="1"/>
    </xf>
    <xf numFmtId="0" fontId="5" fillId="0" borderId="0" xfId="0" applyFont="1" applyBorder="1" applyAlignment="1">
      <alignment vertical="center"/>
    </xf>
    <xf numFmtId="0" fontId="5" fillId="0" borderId="2" xfId="0" applyFont="1" applyBorder="1" applyAlignment="1">
      <alignment horizontal="left" vertical="center" wrapText="1"/>
    </xf>
    <xf numFmtId="164" fontId="5" fillId="0" borderId="0" xfId="0" applyNumberFormat="1" applyFont="1" applyAlignment="1">
      <alignment horizontal="left" vertical="center" wrapText="1"/>
    </xf>
    <xf numFmtId="0" fontId="8" fillId="0" borderId="24" xfId="0" applyFont="1" applyBorder="1" applyAlignment="1">
      <alignment horizontal="center" vertical="center" wrapText="1"/>
    </xf>
  </cellXfs>
  <cellStyles count="2">
    <cellStyle name="Köprü" xfId="1" builtinId="8"/>
    <cellStyle name="Normal" xfId="0" builtinId="0"/>
  </cellStyles>
  <dxfs count="1464">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chart1.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800" b="1" i="0" u="none" strike="noStrike" kern="1200" cap="all" baseline="0">
                <a:solidFill>
                  <a:schemeClr val="accent1"/>
                </a:solidFill>
                <a:latin typeface="+mn-lt"/>
                <a:ea typeface="+mn-ea"/>
                <a:cs typeface="+mn-cs"/>
              </a:defRPr>
            </a:pPr>
            <a:r>
              <a:rPr lang="tr-TR" sz="1800">
                <a:solidFill>
                  <a:schemeClr val="accent1"/>
                </a:solidFill>
              </a:rPr>
              <a:t>Risk  %  Dağılımı Grafiği</a:t>
            </a:r>
          </a:p>
        </c:rich>
      </c:tx>
      <c:spPr>
        <a:noFill/>
        <a:ln>
          <a:noFill/>
        </a:ln>
        <a:effectLst/>
      </c:spPr>
    </c:title>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8.6702355274897766E-2"/>
          <c:y val="0.23545998943813282"/>
          <c:w val="0.82659528945020488"/>
          <c:h val="0.72344737935078762"/>
        </c:manualLayout>
      </c:layout>
      <c:pie3DChart>
        <c:varyColors val="1"/>
        <c:ser>
          <c:idx val="0"/>
          <c:order val="0"/>
          <c:tx>
            <c:v>Risk Dağılımı</c:v>
          </c:tx>
          <c:explosion val="9"/>
          <c:dPt>
            <c:idx val="0"/>
            <c:spPr>
              <a:solidFill>
                <a:schemeClr val="accent6"/>
              </a:solidFill>
              <a:ln>
                <a:solidFill>
                  <a:schemeClr val="accent6"/>
                </a:solidFill>
              </a:ln>
              <a:effectLst>
                <a:outerShdw blurRad="88900" sx="102000" sy="102000" algn="ctr" rotWithShape="0">
                  <a:prstClr val="black">
                    <a:alpha val="10000"/>
                  </a:prstClr>
                </a:outerShdw>
              </a:effectLst>
              <a:scene3d>
                <a:camera prst="orthographicFront"/>
                <a:lightRig rig="threePt" dir="t"/>
              </a:scene3d>
              <a:sp3d>
                <a:bevelT w="127000" h="127000"/>
                <a:bevelB w="127000" h="127000"/>
                <a:contourClr>
                  <a:schemeClr val="accent6"/>
                </a:contourClr>
              </a:sp3d>
            </c:spPr>
          </c:dPt>
          <c:dPt>
            <c:idx val="1"/>
            <c:spPr>
              <a:solidFill>
                <a:srgbClr val="FFFF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spPr>
              <a:solidFill>
                <a:srgbClr val="FF0000"/>
              </a:solidFill>
              <a:ln>
                <a:solidFill>
                  <a:srgbClr val="FF0000"/>
                </a:solidFill>
              </a:ln>
              <a:effectLst>
                <a:outerShdw blurRad="88900" sx="102000" sy="102000" algn="ctr" rotWithShape="0">
                  <a:prstClr val="black">
                    <a:alpha val="10000"/>
                  </a:prstClr>
                </a:outerShdw>
              </a:effectLst>
              <a:scene3d>
                <a:camera prst="orthographicFront"/>
                <a:lightRig rig="threePt" dir="t"/>
              </a:scene3d>
              <a:sp3d>
                <a:bevelT w="127000" h="127000"/>
                <a:bevelB w="127000" h="127000"/>
                <a:contourClr>
                  <a:srgbClr val="FF0000"/>
                </a:contourClr>
              </a:sp3d>
            </c:spPr>
          </c:dPt>
          <c:dLbls>
            <c:dLbl>
              <c:idx val="0"/>
              <c:layout>
                <c:manualLayout>
                  <c:x val="0.12264212043917197"/>
                  <c:y val="-3.2047048140605452E-2"/>
                </c:manualLayout>
              </c:layout>
              <c:spPr>
                <a:noFill/>
                <a:ln>
                  <a:noFill/>
                </a:ln>
                <a:effectLst>
                  <a:softEdge rad="0"/>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tr-TR"/>
                </a:p>
              </c:txPr>
              <c:dLblPos val="bestFit"/>
              <c:showCatName val="1"/>
              <c:showPercent val="1"/>
              <c:extLst>
                <c:ext xmlns:c15="http://schemas.microsoft.com/office/drawing/2012/chart" uri="{CE6537A1-D6FC-4f65-9D91-7224C49458BB}">
                  <c15:spPr xmlns:c15="http://schemas.microsoft.com/office/drawing/2012/chart">
                    <a:prstGeom prst="wedgeRectCallout">
                      <a:avLst/>
                    </a:prstGeom>
                    <a:noFill/>
                    <a:ln>
                      <a:noFill/>
                    </a:ln>
                  </c15:spPr>
                  <c15:layout/>
                </c:ext>
              </c:extLst>
            </c:dLbl>
            <c:dLbl>
              <c:idx val="1"/>
              <c:layout>
                <c:manualLayout>
                  <c:x val="0"/>
                  <c:y val="4.1238326861071067E-2"/>
                </c:manualLayout>
              </c:layout>
              <c:spPr>
                <a:noFill/>
                <a:ln w="9525" cap="flat" cmpd="sng" algn="ctr">
                  <a:noFill/>
                  <a:prstDash val="solid"/>
                  <a:round/>
                  <a:headEnd type="none" w="med" len="med"/>
                  <a:tailEnd type="none" w="med" len="med"/>
                </a:ln>
                <a:effectLst>
                  <a:softEdge rad="0"/>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2">
                          <a:lumMod val="50000"/>
                        </a:schemeClr>
                      </a:solidFill>
                      <a:latin typeface="+mn-lt"/>
                      <a:ea typeface="+mn-ea"/>
                      <a:cs typeface="+mn-cs"/>
                    </a:defRPr>
                  </a:pPr>
                  <a:endParaRPr lang="tr-TR"/>
                </a:p>
              </c:txPr>
              <c:dLblPos val="bestFit"/>
              <c:showCatName val="1"/>
              <c:showPercent val="1"/>
              <c:extLst>
                <c:ext xmlns:c15="http://schemas.microsoft.com/office/drawing/2012/chart" uri="{CE6537A1-D6FC-4f65-9D91-7224C49458BB}">
                  <c15:spPr xmlns:c15="http://schemas.microsoft.com/office/drawing/2012/chart">
                    <a:prstGeom prst="wedgeRectCallout">
                      <a:avLst>
                        <a:gd name="adj1" fmla="val 20370"/>
                        <a:gd name="adj2" fmla="val 30730"/>
                      </a:avLst>
                    </a:prstGeom>
                    <a:noFill/>
                    <a:ln>
                      <a:noFill/>
                    </a:ln>
                  </c15:spPr>
                  <c15:layout/>
                </c:ext>
              </c:extLst>
            </c:dLbl>
            <c:dLbl>
              <c:idx val="2"/>
              <c:layout>
                <c:manualLayout>
                  <c:x val="-5.1503752171823576E-2"/>
                  <c:y val="-1.3580387353870361E-2"/>
                </c:manualLayout>
              </c:layout>
              <c:spPr>
                <a:noFill/>
                <a:ln>
                  <a:noFill/>
                </a:ln>
                <a:effectLst>
                  <a:softEdge rad="0"/>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rgbClr val="FF0000"/>
                      </a:solidFill>
                      <a:latin typeface="+mn-lt"/>
                      <a:ea typeface="+mn-ea"/>
                      <a:cs typeface="+mn-cs"/>
                    </a:defRPr>
                  </a:pPr>
                  <a:endParaRPr lang="tr-TR"/>
                </a:p>
              </c:txPr>
              <c:dLblPos val="bestFit"/>
              <c:showCatName val="1"/>
              <c:showPercent val="1"/>
              <c:extLst>
                <c:ext xmlns:c15="http://schemas.microsoft.com/office/drawing/2012/chart" uri="{CE6537A1-D6FC-4f65-9D91-7224C49458BB}">
                  <c15:spPr xmlns:c15="http://schemas.microsoft.com/office/drawing/2012/chart">
                    <a:prstGeom prst="wedgeRectCallout">
                      <a:avLst/>
                    </a:prstGeom>
                    <a:noFill/>
                    <a:ln>
                      <a:noFill/>
                    </a:ln>
                  </c15:spPr>
                  <c15:layout/>
                </c:ext>
              </c:extLst>
            </c:dLbl>
            <c:spPr>
              <a:noFill/>
              <a:ln>
                <a:noFill/>
              </a:ln>
              <a:effectLst>
                <a:softEdge rad="0"/>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2">
                        <a:lumMod val="50000"/>
                      </a:schemeClr>
                    </a:solidFill>
                    <a:latin typeface="+mn-lt"/>
                    <a:ea typeface="+mn-ea"/>
                    <a:cs typeface="+mn-cs"/>
                  </a:defRPr>
                </a:pPr>
                <a:endParaRPr lang="tr-TR"/>
              </a:p>
            </c:txPr>
            <c:dLblPos val="outEnd"/>
            <c:showCatName val="1"/>
            <c:showPercent val="1"/>
            <c:extLst>
              <c:ext xmlns:c15="http://schemas.microsoft.com/office/drawing/2012/chart" uri="{CE6537A1-D6FC-4f65-9D91-7224C49458BB}">
                <c15:spPr xmlns:c15="http://schemas.microsoft.com/office/drawing/2012/chart">
                  <a:prstGeom prst="wedgeRectCallout">
                    <a:avLst/>
                  </a:prstGeom>
                  <a:noFill/>
                  <a:ln>
                    <a:noFill/>
                  </a:ln>
                </c15:spPr>
              </c:ext>
            </c:extLst>
          </c:dLbls>
          <c:cat>
            <c:multiLvlStrRef>
              <c:f>grafik!$B$6:$D$7</c:f>
              <c:multiLvlStrCache>
                <c:ptCount val="3"/>
                <c:lvl>
                  <c:pt idx="0">
                    <c:v>10</c:v>
                  </c:pt>
                  <c:pt idx="1">
                    <c:v>104</c:v>
                  </c:pt>
                  <c:pt idx="2">
                    <c:v>49</c:v>
                  </c:pt>
                </c:lvl>
                <c:lvl>
                  <c:pt idx="0">
                    <c:v>Kabul Edilebilir Risk</c:v>
                  </c:pt>
                  <c:pt idx="1">
                    <c:v>Dikkate Değer Risk</c:v>
                  </c:pt>
                  <c:pt idx="2">
                    <c:v>Kabul Edilemez Risk</c:v>
                  </c:pt>
                </c:lvl>
              </c:multiLvlStrCache>
            </c:multiLvlStrRef>
          </c:cat>
          <c:val>
            <c:numRef>
              <c:f>grafik!$B$7:$D$7</c:f>
              <c:numCache>
                <c:formatCode>General</c:formatCode>
                <c:ptCount val="3"/>
                <c:pt idx="0">
                  <c:v>10</c:v>
                </c:pt>
                <c:pt idx="1">
                  <c:v>104</c:v>
                </c:pt>
                <c:pt idx="2">
                  <c:v>49</c:v>
                </c:pt>
              </c:numCache>
            </c:numRef>
          </c:val>
        </c:ser>
      </c:pie3DChart>
      <c:spPr>
        <a:noFill/>
        <a:ln>
          <a:noFill/>
        </a:ln>
        <a:effectLst/>
      </c:spPr>
    </c:plotArea>
    <c:plotVisOnly val="1"/>
    <c:dispBlanksAs val="zero"/>
  </c:chart>
  <c:spPr>
    <a:solidFill>
      <a:schemeClr val="bg1"/>
    </a:solidFill>
    <a:ln w="9525" cap="flat" cmpd="sng" algn="ctr">
      <a:noFill/>
      <a:round/>
    </a:ln>
    <a:effectLst/>
  </c:spPr>
  <c:txPr>
    <a:bodyPr/>
    <a:lstStyle/>
    <a:p>
      <a:pPr>
        <a:defRPr/>
      </a:pPr>
      <a:endParaRPr lang="tr-TR"/>
    </a:p>
  </c:txPr>
  <c:printSettings>
    <c:headerFooter/>
    <c:pageMargins b="0.75000000000001299" l="0.70000000000000062" r="0.70000000000000062" t="0.7500000000000129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png"/><Relationship Id="rId1" Type="http://schemas.openxmlformats.org/officeDocument/2006/relationships/hyperlink" Target="#index!A1"/><Relationship Id="rId5" Type="http://schemas.openxmlformats.org/officeDocument/2006/relationships/image" Target="../media/image2.png"/><Relationship Id="rId4" Type="http://schemas.openxmlformats.org/officeDocument/2006/relationships/hyperlink" Target="#index!A1"/></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0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0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0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0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0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0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0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0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0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5.jpeg"/></Relationships>
</file>

<file path=xl/drawings/_rels/drawing1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30.jpeg"/></Relationships>
</file>

<file path=xl/drawings/_rels/drawing1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1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1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33.jpeg"/></Relationships>
</file>

<file path=xl/drawings/_rels/drawing1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hyperlink" Target="#index!A1"/></Relationships>
</file>

<file path=xl/drawings/_rels/drawing1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4.png"/><Relationship Id="rId1" Type="http://schemas.openxmlformats.org/officeDocument/2006/relationships/hyperlink" Target="#index!A1"/><Relationship Id="rId4" Type="http://schemas.openxmlformats.org/officeDocument/2006/relationships/image" Target="../media/image35.jpeg"/></Relationships>
</file>

<file path=xl/drawings/_rels/drawing1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28.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37.jpeg"/></Relationships>
</file>

<file path=xl/drawings/_rels/drawing1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6.jpeg"/></Relationships>
</file>

<file path=xl/drawings/_rels/drawing13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hyperlink" Target="#index!A1"/></Relationships>
</file>

<file path=xl/drawings/_rels/drawing13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hyperlink" Target="#index!A1"/></Relationships>
</file>

<file path=xl/drawings/_rels/drawing1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3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23.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23.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3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3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3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4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4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5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5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2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6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6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16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8.png"/><Relationship Id="rId1" Type="http://schemas.openxmlformats.org/officeDocument/2006/relationships/hyperlink" Target="#index!A1"/></Relationships>
</file>

<file path=xl/drawings/_rels/drawing16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6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6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1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6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1.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7.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2.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15.gif"/></Relationships>
</file>

<file path=xl/drawings/_rels/drawing5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16.png"/></Relationships>
</file>

<file path=xl/drawings/_rels/drawing5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17.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19.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7.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23.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24.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26.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7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7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7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7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7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7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8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hyperlink" Target="#index!A1"/><Relationship Id="rId5" Type="http://schemas.openxmlformats.org/officeDocument/2006/relationships/image" Target="../media/image11.png"/><Relationship Id="rId4" Type="http://schemas.openxmlformats.org/officeDocument/2006/relationships/hyperlink" Target="#index!A1"/></Relationships>
</file>

<file path=xl/drawings/_rels/drawing8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8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8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8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8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8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8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8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8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4.jpeg"/></Relationships>
</file>

<file path=xl/drawings/_rels/drawing9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9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9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93.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28.jpeg"/></Relationships>
</file>

<file path=xl/drawings/_rels/drawing9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s>
</file>

<file path=xl/drawings/_rels/drawing9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9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9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_rels/drawing9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57152</xdr:rowOff>
    </xdr:from>
    <xdr:to>
      <xdr:col>1</xdr:col>
      <xdr:colOff>1095375</xdr:colOff>
      <xdr:row>4</xdr:row>
      <xdr:rowOff>238126</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57152"/>
          <a:ext cx="1181100" cy="1114424"/>
        </a:xfrm>
        <a:prstGeom prst="rect">
          <a:avLst/>
        </a:prstGeom>
      </xdr:spPr>
    </xdr:pic>
    <xdr:clientData/>
  </xdr:twoCellAnchor>
  <xdr:oneCellAnchor>
    <xdr:from>
      <xdr:col>0</xdr:col>
      <xdr:colOff>219075</xdr:colOff>
      <xdr:row>21</xdr:row>
      <xdr:rowOff>57152</xdr:rowOff>
    </xdr:from>
    <xdr:ext cx="1185863" cy="1181099"/>
    <xdr:pic>
      <xdr:nvPicPr>
        <xdr:cNvPr id="3" name="Resim 2">
          <a:hlinkClick xmlns:r="http://schemas.openxmlformats.org/officeDocument/2006/relationships" r:id="rId3"/>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57152"/>
          <a:ext cx="1185863" cy="1181099"/>
        </a:xfrm>
        <a:prstGeom prst="rect">
          <a:avLst/>
        </a:prstGeom>
      </xdr:spPr>
    </xdr:pic>
    <xdr:clientData/>
  </xdr:oneCellAnchor>
  <xdr:oneCellAnchor>
    <xdr:from>
      <xdr:col>0</xdr:col>
      <xdr:colOff>219075</xdr:colOff>
      <xdr:row>86</xdr:row>
      <xdr:rowOff>57152</xdr:rowOff>
    </xdr:from>
    <xdr:ext cx="1185863" cy="1181099"/>
    <xdr:pic>
      <xdr:nvPicPr>
        <xdr:cNvPr id="4" name="Resim 3">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57152"/>
          <a:ext cx="1185863" cy="1181099"/>
        </a:xfrm>
        <a:prstGeom prst="rect">
          <a:avLst/>
        </a:prstGeom>
      </xdr:spPr>
    </xdr:pic>
    <xdr:clientData/>
  </xdr:oneCellAnchor>
  <xdr:twoCellAnchor editAs="oneCell">
    <xdr:from>
      <xdr:col>0</xdr:col>
      <xdr:colOff>219075</xdr:colOff>
      <xdr:row>0</xdr:row>
      <xdr:rowOff>57152</xdr:rowOff>
    </xdr:from>
    <xdr:to>
      <xdr:col>1</xdr:col>
      <xdr:colOff>1223962</xdr:colOff>
      <xdr:row>4</xdr:row>
      <xdr:rowOff>214313</xdr:rowOff>
    </xdr:to>
    <xdr:pic>
      <xdr:nvPicPr>
        <xdr:cNvPr id="5" name="Resim 4"/>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19075" y="57152"/>
          <a:ext cx="1314450" cy="1157286"/>
        </a:xfrm>
        <a:prstGeom prst="rect">
          <a:avLst/>
        </a:prstGeom>
        <a:noFill/>
        <a:ln>
          <a:noFill/>
        </a:ln>
      </xdr:spPr>
    </xdr:pic>
    <xdr:clientData/>
  </xdr:twoCellAnchor>
  <xdr:twoCellAnchor editAs="oneCell">
    <xdr:from>
      <xdr:col>0</xdr:col>
      <xdr:colOff>0</xdr:colOff>
      <xdr:row>21</xdr:row>
      <xdr:rowOff>0</xdr:rowOff>
    </xdr:from>
    <xdr:to>
      <xdr:col>1</xdr:col>
      <xdr:colOff>1559717</xdr:colOff>
      <xdr:row>25</xdr:row>
      <xdr:rowOff>214313</xdr:rowOff>
    </xdr:to>
    <xdr:pic>
      <xdr:nvPicPr>
        <xdr:cNvPr id="6" name="Resim 5"/>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0" y="16478250"/>
          <a:ext cx="1869280" cy="1214438"/>
        </a:xfrm>
        <a:prstGeom prst="rect">
          <a:avLst/>
        </a:prstGeom>
        <a:noFill/>
        <a:ln>
          <a:noFill/>
        </a:ln>
      </xdr:spPr>
    </xdr:pic>
    <xdr:clientData/>
  </xdr:twoCellAnchor>
  <xdr:twoCellAnchor editAs="oneCell">
    <xdr:from>
      <xdr:col>0</xdr:col>
      <xdr:colOff>0</xdr:colOff>
      <xdr:row>86</xdr:row>
      <xdr:rowOff>0</xdr:rowOff>
    </xdr:from>
    <xdr:to>
      <xdr:col>1</xdr:col>
      <xdr:colOff>1559717</xdr:colOff>
      <xdr:row>90</xdr:row>
      <xdr:rowOff>214313</xdr:rowOff>
    </xdr:to>
    <xdr:pic>
      <xdr:nvPicPr>
        <xdr:cNvPr id="7" name="Resim 6"/>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0" y="30015656"/>
          <a:ext cx="1869280" cy="12144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0</xdr:row>
      <xdr:rowOff>28575</xdr:rowOff>
    </xdr:from>
    <xdr:to>
      <xdr:col>1</xdr:col>
      <xdr:colOff>1085850</xdr:colOff>
      <xdr:row>4</xdr:row>
      <xdr:rowOff>219748</xdr:rowOff>
    </xdr:to>
    <xdr:pic>
      <xdr:nvPicPr>
        <xdr:cNvPr id="4" name="Resim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0955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5</xdr:row>
      <xdr:rowOff>105834</xdr:rowOff>
    </xdr:to>
    <xdr:pic>
      <xdr:nvPicPr>
        <xdr:cNvPr id="5"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322917"/>
        </a:xfrm>
        <a:prstGeom prst="rect">
          <a:avLst/>
        </a:prstGeom>
        <a:noFill/>
        <a:ln>
          <a:noFill/>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2</xdr:col>
      <xdr:colOff>9524</xdr:colOff>
      <xdr:row>9</xdr:row>
      <xdr:rowOff>28575</xdr:rowOff>
    </xdr:from>
    <xdr:to>
      <xdr:col>2</xdr:col>
      <xdr:colOff>1819275</xdr:colOff>
      <xdr:row>11</xdr:row>
      <xdr:rowOff>1876425</xdr:rowOff>
    </xdr:to>
    <xdr:pic>
      <xdr:nvPicPr>
        <xdr:cNvPr id="3" name="2 Resim" descr="untitled.png"/>
        <xdr:cNvPicPr>
          <a:picLocks noChangeAspect="1"/>
        </xdr:cNvPicPr>
      </xdr:nvPicPr>
      <xdr:blipFill>
        <a:blip xmlns:r="http://schemas.openxmlformats.org/officeDocument/2006/relationships" r:embed="rId3" cstate="print"/>
        <a:stretch>
          <a:fillRect/>
        </a:stretch>
      </xdr:blipFill>
      <xdr:spPr>
        <a:xfrm>
          <a:off x="1400174" y="2819400"/>
          <a:ext cx="1809751" cy="4457700"/>
        </a:xfrm>
        <a:prstGeom prst="rect">
          <a:avLst/>
        </a:prstGeom>
      </xdr:spPr>
    </xdr:pic>
    <xdr:clientData/>
  </xdr:twoCellAnchor>
  <xdr:twoCellAnchor editAs="oneCell">
    <xdr:from>
      <xdr:col>0</xdr:col>
      <xdr:colOff>1</xdr:colOff>
      <xdr:row>0</xdr:row>
      <xdr:rowOff>0</xdr:rowOff>
    </xdr:from>
    <xdr:to>
      <xdr:col>1</xdr:col>
      <xdr:colOff>1028700</xdr:colOff>
      <xdr:row>4</xdr:row>
      <xdr:rowOff>223838</xdr:rowOff>
    </xdr:to>
    <xdr:pic>
      <xdr:nvPicPr>
        <xdr:cNvPr id="4" name="Resim 3"/>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 y="0"/>
          <a:ext cx="1333499" cy="1214438"/>
        </a:xfrm>
        <a:prstGeom prst="rect">
          <a:avLst/>
        </a:prstGeom>
        <a:noFill/>
        <a:ln>
          <a:noFill/>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2</xdr:col>
      <xdr:colOff>197908</xdr:colOff>
      <xdr:row>4</xdr:row>
      <xdr:rowOff>223838</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5"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twoCellAnchor editAs="oneCell">
    <xdr:from>
      <xdr:col>2</xdr:col>
      <xdr:colOff>10583</xdr:colOff>
      <xdr:row>8</xdr:row>
      <xdr:rowOff>941917</xdr:rowOff>
    </xdr:from>
    <xdr:to>
      <xdr:col>2</xdr:col>
      <xdr:colOff>2476500</xdr:colOff>
      <xdr:row>11</xdr:row>
      <xdr:rowOff>1788584</xdr:rowOff>
    </xdr:to>
    <xdr:pic>
      <xdr:nvPicPr>
        <xdr:cNvPr id="7" name="Resim 6"/>
        <xdr:cNvPicPr>
          <a:picLocks noChangeAspect="1" noChangeArrowheads="1"/>
        </xdr:cNvPicPr>
      </xdr:nvPicPr>
      <xdr:blipFill>
        <a:blip xmlns:r="http://schemas.openxmlformats.org/officeDocument/2006/relationships" r:embed="rId4" cstate="print"/>
        <a:stretch>
          <a:fillRect/>
        </a:stretch>
      </xdr:blipFill>
      <xdr:spPr bwMode="auto">
        <a:xfrm>
          <a:off x="1746250" y="2762250"/>
          <a:ext cx="2465917" cy="410633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2</xdr:col>
      <xdr:colOff>112183</xdr:colOff>
      <xdr:row>4</xdr:row>
      <xdr:rowOff>223838</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twoCellAnchor editAs="oneCell">
    <xdr:from>
      <xdr:col>1</xdr:col>
      <xdr:colOff>1266825</xdr:colOff>
      <xdr:row>8</xdr:row>
      <xdr:rowOff>885826</xdr:rowOff>
    </xdr:from>
    <xdr:to>
      <xdr:col>3</xdr:col>
      <xdr:colOff>38099</xdr:colOff>
      <xdr:row>11</xdr:row>
      <xdr:rowOff>180976</xdr:rowOff>
    </xdr:to>
    <xdr:pic>
      <xdr:nvPicPr>
        <xdr:cNvPr id="5" name="Resim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571625" y="2724151"/>
          <a:ext cx="2171699" cy="2857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1</xdr:col>
      <xdr:colOff>1076325</xdr:colOff>
      <xdr:row>9</xdr:row>
      <xdr:rowOff>923925</xdr:rowOff>
    </xdr:from>
    <xdr:to>
      <xdr:col>2</xdr:col>
      <xdr:colOff>2095500</xdr:colOff>
      <xdr:row>11</xdr:row>
      <xdr:rowOff>1104900</xdr:rowOff>
    </xdr:to>
    <xdr:pic>
      <xdr:nvPicPr>
        <xdr:cNvPr id="3" name="2 Resim" descr="untitled.png"/>
        <xdr:cNvPicPr>
          <a:picLocks noChangeAspect="1"/>
        </xdr:cNvPicPr>
      </xdr:nvPicPr>
      <xdr:blipFill>
        <a:blip xmlns:r="http://schemas.openxmlformats.org/officeDocument/2006/relationships" r:embed="rId3" cstate="print"/>
        <a:stretch>
          <a:fillRect/>
        </a:stretch>
      </xdr:blipFill>
      <xdr:spPr>
        <a:xfrm>
          <a:off x="1381125" y="3714750"/>
          <a:ext cx="2114550" cy="2790825"/>
        </a:xfrm>
        <a:prstGeom prst="rect">
          <a:avLst/>
        </a:prstGeom>
      </xdr:spPr>
    </xdr:pic>
    <xdr:clientData/>
  </xdr:twoCellAnchor>
  <xdr:twoCellAnchor editAs="oneCell">
    <xdr:from>
      <xdr:col>0</xdr:col>
      <xdr:colOff>1</xdr:colOff>
      <xdr:row>0</xdr:row>
      <xdr:rowOff>0</xdr:rowOff>
    </xdr:from>
    <xdr:to>
      <xdr:col>1</xdr:col>
      <xdr:colOff>1019175</xdr:colOff>
      <xdr:row>4</xdr:row>
      <xdr:rowOff>223838</xdr:rowOff>
    </xdr:to>
    <xdr:pic>
      <xdr:nvPicPr>
        <xdr:cNvPr id="4" name="Resim 3"/>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 y="0"/>
          <a:ext cx="1323974" cy="1214438"/>
        </a:xfrm>
        <a:prstGeom prst="rect">
          <a:avLst/>
        </a:prstGeom>
        <a:noFill/>
        <a:ln>
          <a:noFill/>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4" name="Resim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5"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2</xdr:col>
      <xdr:colOff>21167</xdr:colOff>
      <xdr:row>9</xdr:row>
      <xdr:rowOff>31750</xdr:rowOff>
    </xdr:from>
    <xdr:to>
      <xdr:col>2</xdr:col>
      <xdr:colOff>2444750</xdr:colOff>
      <xdr:row>11</xdr:row>
      <xdr:rowOff>2021416</xdr:rowOff>
    </xdr:to>
    <xdr:pic>
      <xdr:nvPicPr>
        <xdr:cNvPr id="3" name="2 Resim" descr="untitled.png"/>
        <xdr:cNvPicPr>
          <a:picLocks noChangeAspect="1"/>
        </xdr:cNvPicPr>
      </xdr:nvPicPr>
      <xdr:blipFill>
        <a:blip xmlns:r="http://schemas.openxmlformats.org/officeDocument/2006/relationships" r:embed="rId3" cstate="print"/>
        <a:stretch>
          <a:fillRect/>
        </a:stretch>
      </xdr:blipFill>
      <xdr:spPr>
        <a:xfrm>
          <a:off x="1756834" y="2804583"/>
          <a:ext cx="2423583" cy="4603750"/>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twoCellAnchor editAs="oneCell">
    <xdr:from>
      <xdr:col>2</xdr:col>
      <xdr:colOff>633669</xdr:colOff>
      <xdr:row>9</xdr:row>
      <xdr:rowOff>201084</xdr:rowOff>
    </xdr:from>
    <xdr:to>
      <xdr:col>2</xdr:col>
      <xdr:colOff>2081468</xdr:colOff>
      <xdr:row>11</xdr:row>
      <xdr:rowOff>1424913</xdr:rowOff>
    </xdr:to>
    <xdr:pic>
      <xdr:nvPicPr>
        <xdr:cNvPr id="5" name="Resim 4"/>
        <xdr:cNvPicPr>
          <a:picLocks noChangeAspect="1" noChangeArrowheads="1"/>
        </xdr:cNvPicPr>
      </xdr:nvPicPr>
      <xdr:blipFill>
        <a:blip xmlns:r="http://schemas.openxmlformats.org/officeDocument/2006/relationships" r:embed="rId4" cstate="print"/>
        <a:stretch>
          <a:fillRect/>
        </a:stretch>
      </xdr:blipFill>
      <xdr:spPr bwMode="auto">
        <a:xfrm rot="5400000">
          <a:off x="1174279" y="4168974"/>
          <a:ext cx="3837913" cy="14477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2</xdr:col>
      <xdr:colOff>19050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1</xdr:colOff>
      <xdr:row>0</xdr:row>
      <xdr:rowOff>0</xdr:rowOff>
    </xdr:from>
    <xdr:to>
      <xdr:col>1</xdr:col>
      <xdr:colOff>1000125</xdr:colOff>
      <xdr:row>4</xdr:row>
      <xdr:rowOff>223838</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 y="0"/>
          <a:ext cx="1304924" cy="12144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800100</xdr:colOff>
      <xdr:row>3</xdr:row>
      <xdr:rowOff>19723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924598"/>
        </a:xfrm>
        <a:prstGeom prst="rect">
          <a:avLst/>
        </a:prstGeom>
      </xdr:spPr>
    </xdr:pic>
    <xdr:clientData/>
  </xdr:twoCellAnchor>
  <xdr:twoCellAnchor editAs="oneCell">
    <xdr:from>
      <xdr:col>0</xdr:col>
      <xdr:colOff>1</xdr:colOff>
      <xdr:row>0</xdr:row>
      <xdr:rowOff>0</xdr:rowOff>
    </xdr:from>
    <xdr:to>
      <xdr:col>1</xdr:col>
      <xdr:colOff>1247775</xdr:colOff>
      <xdr:row>4</xdr:row>
      <xdr:rowOff>200024</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 y="0"/>
          <a:ext cx="1666874" cy="1190624"/>
        </a:xfrm>
        <a:prstGeom prst="rect">
          <a:avLst/>
        </a:prstGeom>
        <a:noFill/>
        <a:ln>
          <a:noFill/>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857250</xdr:colOff>
      <xdr:row>2</xdr:row>
      <xdr:rowOff>95923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734098"/>
        </a:xfrm>
        <a:prstGeom prst="rect">
          <a:avLst/>
        </a:prstGeom>
      </xdr:spPr>
    </xdr:pic>
    <xdr:clientData/>
  </xdr:twoCellAnchor>
  <xdr:twoCellAnchor editAs="oneCell">
    <xdr:from>
      <xdr:col>0</xdr:col>
      <xdr:colOff>1</xdr:colOff>
      <xdr:row>0</xdr:row>
      <xdr:rowOff>0</xdr:rowOff>
    </xdr:from>
    <xdr:to>
      <xdr:col>1</xdr:col>
      <xdr:colOff>1257300</xdr:colOff>
      <xdr:row>4</xdr:row>
      <xdr:rowOff>209550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 y="0"/>
          <a:ext cx="1619249" cy="1200150"/>
        </a:xfrm>
        <a:prstGeom prst="rect">
          <a:avLst/>
        </a:prstGeom>
        <a:noFill/>
        <a:ln>
          <a:noFill/>
        </a:ln>
      </xdr:spPr>
    </xdr:pic>
    <xdr:clientData/>
  </xdr:twoCellAnchor>
  <xdr:twoCellAnchor editAs="oneCell">
    <xdr:from>
      <xdr:col>2</xdr:col>
      <xdr:colOff>38100</xdr:colOff>
      <xdr:row>9</xdr:row>
      <xdr:rowOff>380999</xdr:rowOff>
    </xdr:from>
    <xdr:to>
      <xdr:col>2</xdr:col>
      <xdr:colOff>1552575</xdr:colOff>
      <xdr:row>11</xdr:row>
      <xdr:rowOff>514349</xdr:rowOff>
    </xdr:to>
    <xdr:pic>
      <xdr:nvPicPr>
        <xdr:cNvPr id="5" name="Resim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743075" y="2609849"/>
          <a:ext cx="1514475" cy="2581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847725</xdr:colOff>
      <xdr:row>1</xdr:row>
      <xdr:rowOff>19723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295948"/>
        </a:xfrm>
        <a:prstGeom prst="rect">
          <a:avLst/>
        </a:prstGeom>
      </xdr:spPr>
    </xdr:pic>
    <xdr:clientData/>
  </xdr:twoCellAnchor>
  <xdr:twoCellAnchor editAs="oneCell">
    <xdr:from>
      <xdr:col>0</xdr:col>
      <xdr:colOff>0</xdr:colOff>
      <xdr:row>0</xdr:row>
      <xdr:rowOff>9525</xdr:rowOff>
    </xdr:from>
    <xdr:to>
      <xdr:col>1</xdr:col>
      <xdr:colOff>809625</xdr:colOff>
      <xdr:row>3</xdr:row>
      <xdr:rowOff>190500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81100" cy="1152525"/>
        </a:xfrm>
        <a:prstGeom prst="rect">
          <a:avLst/>
        </a:prstGeom>
        <a:noFill/>
        <a:ln>
          <a:noFill/>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210223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238798"/>
        </a:xfrm>
        <a:prstGeom prst="rect">
          <a:avLst/>
        </a:prstGeom>
      </xdr:spPr>
    </xdr:pic>
    <xdr:clientData/>
  </xdr:twoCellAnchor>
  <xdr:twoCellAnchor editAs="oneCell">
    <xdr:from>
      <xdr:col>0</xdr:col>
      <xdr:colOff>0</xdr:colOff>
      <xdr:row>0</xdr:row>
      <xdr:rowOff>9525</xdr:rowOff>
    </xdr:from>
    <xdr:to>
      <xdr:col>1</xdr:col>
      <xdr:colOff>733425</xdr:colOff>
      <xdr:row>3</xdr:row>
      <xdr:rowOff>161925</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43000" cy="1123950"/>
        </a:xfrm>
        <a:prstGeom prst="rect">
          <a:avLst/>
        </a:prstGeom>
        <a:noFill/>
        <a:ln>
          <a:noFill/>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81648"/>
        </a:xfrm>
        <a:prstGeom prst="rect">
          <a:avLst/>
        </a:prstGeom>
      </xdr:spPr>
    </xdr:pic>
    <xdr:clientData/>
  </xdr:twoCellAnchor>
  <xdr:twoCellAnchor editAs="oneCell">
    <xdr:from>
      <xdr:col>0</xdr:col>
      <xdr:colOff>0</xdr:colOff>
      <xdr:row>0</xdr:row>
      <xdr:rowOff>9524</xdr:rowOff>
    </xdr:from>
    <xdr:to>
      <xdr:col>1</xdr:col>
      <xdr:colOff>733425</xdr:colOff>
      <xdr:row>4</xdr:row>
      <xdr:rowOff>19049</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4"/>
          <a:ext cx="1143000" cy="1000125"/>
        </a:xfrm>
        <a:prstGeom prst="rect">
          <a:avLst/>
        </a:prstGeom>
        <a:noFill/>
        <a:ln>
          <a:noFill/>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0</xdr:colOff>
      <xdr:row>0</xdr:row>
      <xdr:rowOff>9525</xdr:rowOff>
    </xdr:from>
    <xdr:to>
      <xdr:col>1</xdr:col>
      <xdr:colOff>733425</xdr:colOff>
      <xdr:row>3</xdr:row>
      <xdr:rowOff>180975</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43000" cy="914400"/>
        </a:xfrm>
        <a:prstGeom prst="rect">
          <a:avLst/>
        </a:prstGeom>
        <a:noFill/>
        <a:ln>
          <a:noFill/>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4</xdr:row>
      <xdr:rowOff>38100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981075"/>
        </a:xfrm>
        <a:prstGeom prst="rect">
          <a:avLst/>
        </a:prstGeom>
        <a:noFill/>
        <a:ln>
          <a:noFill/>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11"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4</xdr:row>
      <xdr:rowOff>57150</xdr:rowOff>
    </xdr:to>
    <xdr:pic>
      <xdr:nvPicPr>
        <xdr:cNvPr id="12"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00125"/>
        </a:xfrm>
        <a:prstGeom prst="rect">
          <a:avLst/>
        </a:prstGeom>
        <a:noFill/>
        <a:ln>
          <a:noFill/>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2</xdr:row>
      <xdr:rowOff>152400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771525"/>
        </a:xfrm>
        <a:prstGeom prst="rect">
          <a:avLst/>
        </a:prstGeom>
        <a:noFill/>
        <a:ln>
          <a:noFill/>
        </a:ln>
      </xdr:spPr>
    </xdr:pic>
    <xdr:clientData/>
  </xdr:twoCellAnchor>
  <xdr:twoCellAnchor editAs="oneCell">
    <xdr:from>
      <xdr:col>2</xdr:col>
      <xdr:colOff>9526</xdr:colOff>
      <xdr:row>9</xdr:row>
      <xdr:rowOff>28576</xdr:rowOff>
    </xdr:from>
    <xdr:to>
      <xdr:col>2</xdr:col>
      <xdr:colOff>1619250</xdr:colOff>
      <xdr:row>11</xdr:row>
      <xdr:rowOff>1400175</xdr:rowOff>
    </xdr:to>
    <xdr:pic>
      <xdr:nvPicPr>
        <xdr:cNvPr id="7" name="Resim 3"/>
        <xdr:cNvPicPr>
          <a:picLocks noChangeAspect="1" noChangeArrowheads="1"/>
        </xdr:cNvPicPr>
      </xdr:nvPicPr>
      <xdr:blipFill>
        <a:blip xmlns:r="http://schemas.openxmlformats.org/officeDocument/2006/relationships" r:embed="rId4" cstate="print"/>
        <a:stretch>
          <a:fillRect/>
        </a:stretch>
      </xdr:blipFill>
      <xdr:spPr bwMode="auto">
        <a:xfrm>
          <a:off x="1390651" y="2562226"/>
          <a:ext cx="1609724" cy="37623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4</xdr:row>
      <xdr:rowOff>95250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382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xdr:col>
      <xdr:colOff>1104900</xdr:colOff>
      <xdr:row>4</xdr:row>
      <xdr:rowOff>191173</xdr:rowOff>
    </xdr:to>
    <xdr:pic>
      <xdr:nvPicPr>
        <xdr:cNvPr id="5" name="Resim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28600" y="0"/>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twoCellAnchor editAs="oneCell">
    <xdr:from>
      <xdr:col>2</xdr:col>
      <xdr:colOff>21167</xdr:colOff>
      <xdr:row>9</xdr:row>
      <xdr:rowOff>21167</xdr:rowOff>
    </xdr:from>
    <xdr:to>
      <xdr:col>3</xdr:col>
      <xdr:colOff>21168</xdr:colOff>
      <xdr:row>12</xdr:row>
      <xdr:rowOff>0</xdr:rowOff>
    </xdr:to>
    <xdr:pic>
      <xdr:nvPicPr>
        <xdr:cNvPr id="8" name="Resim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756834" y="2794000"/>
          <a:ext cx="2487084" cy="4318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3</xdr:row>
      <xdr:rowOff>114300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38225"/>
        </a:xfrm>
        <a:prstGeom prst="rect">
          <a:avLst/>
        </a:prstGeom>
        <a:noFill/>
        <a:ln>
          <a:noFill/>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2</xdr:row>
      <xdr:rowOff>190500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twoCellAnchor editAs="oneCell">
    <xdr:from>
      <xdr:col>0</xdr:col>
      <xdr:colOff>190500</xdr:colOff>
      <xdr:row>0</xdr:row>
      <xdr:rowOff>28575</xdr:rowOff>
    </xdr:from>
    <xdr:to>
      <xdr:col>1</xdr:col>
      <xdr:colOff>809625</xdr:colOff>
      <xdr:row>0</xdr:row>
      <xdr:rowOff>191173</xdr:rowOff>
    </xdr:to>
    <xdr:pic>
      <xdr:nvPicPr>
        <xdr:cNvPr id="8" name="Resim 1">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2</xdr:row>
      <xdr:rowOff>190500</xdr:rowOff>
    </xdr:to>
    <xdr:pic>
      <xdr:nvPicPr>
        <xdr:cNvPr id="9"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638175"/>
        </a:xfrm>
        <a:prstGeom prst="rect">
          <a:avLst/>
        </a:prstGeom>
        <a:noFill/>
        <a:ln>
          <a:noFill/>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4</xdr:row>
      <xdr:rowOff>209550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1152525"/>
        </a:xfrm>
        <a:prstGeom prst="rect">
          <a:avLst/>
        </a:prstGeom>
        <a:noFill/>
        <a:ln>
          <a:noFill/>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609600</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609600</xdr:colOff>
      <xdr:row>2</xdr:row>
      <xdr:rowOff>76200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523875"/>
        </a:xfrm>
        <a:prstGeom prst="rect">
          <a:avLst/>
        </a:prstGeom>
        <a:noFill/>
        <a:ln>
          <a:noFill/>
        </a:ln>
      </xdr:spPr>
    </xdr:pic>
    <xdr:clientData/>
  </xdr:twoCellAnchor>
  <xdr:twoCellAnchor editAs="oneCell">
    <xdr:from>
      <xdr:col>2</xdr:col>
      <xdr:colOff>200025</xdr:colOff>
      <xdr:row>9</xdr:row>
      <xdr:rowOff>415927</xdr:rowOff>
    </xdr:from>
    <xdr:to>
      <xdr:col>2</xdr:col>
      <xdr:colOff>605238</xdr:colOff>
      <xdr:row>9</xdr:row>
      <xdr:rowOff>419103</xdr:rowOff>
    </xdr:to>
    <xdr:pic>
      <xdr:nvPicPr>
        <xdr:cNvPr id="4" name="Resim 3"/>
        <xdr:cNvPicPr>
          <a:picLocks noChangeAspect="1" noChangeArrowheads="1"/>
        </xdr:cNvPicPr>
      </xdr:nvPicPr>
      <xdr:blipFill>
        <a:blip xmlns:r="http://schemas.openxmlformats.org/officeDocument/2006/relationships" r:embed="rId4" cstate="print"/>
        <a:stretch>
          <a:fillRect/>
        </a:stretch>
      </xdr:blipFill>
      <xdr:spPr bwMode="auto">
        <a:xfrm rot="5400000">
          <a:off x="2153644" y="2405658"/>
          <a:ext cx="3176" cy="4052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609600</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609600</xdr:colOff>
      <xdr:row>2</xdr:row>
      <xdr:rowOff>76200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523875"/>
        </a:xfrm>
        <a:prstGeom prst="rect">
          <a:avLst/>
        </a:prstGeom>
        <a:noFill/>
        <a:ln>
          <a:noFill/>
        </a:ln>
      </xdr:spPr>
    </xdr:pic>
    <xdr:clientData/>
  </xdr:twoCellAnchor>
  <xdr:twoCellAnchor editAs="oneCell">
    <xdr:from>
      <xdr:col>2</xdr:col>
      <xdr:colOff>200025</xdr:colOff>
      <xdr:row>9</xdr:row>
      <xdr:rowOff>415927</xdr:rowOff>
    </xdr:from>
    <xdr:to>
      <xdr:col>2</xdr:col>
      <xdr:colOff>605238</xdr:colOff>
      <xdr:row>9</xdr:row>
      <xdr:rowOff>419103</xdr:rowOff>
    </xdr:to>
    <xdr:pic>
      <xdr:nvPicPr>
        <xdr:cNvPr id="4" name="Resim 3"/>
        <xdr:cNvPicPr>
          <a:picLocks noChangeAspect="1" noChangeArrowheads="1"/>
        </xdr:cNvPicPr>
      </xdr:nvPicPr>
      <xdr:blipFill>
        <a:blip xmlns:r="http://schemas.openxmlformats.org/officeDocument/2006/relationships" r:embed="rId4" cstate="print"/>
        <a:stretch>
          <a:fillRect/>
        </a:stretch>
      </xdr:blipFill>
      <xdr:spPr bwMode="auto">
        <a:xfrm rot="5400000">
          <a:off x="2153644" y="2405658"/>
          <a:ext cx="3176" cy="4052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4</xdr:row>
      <xdr:rowOff>142875</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85850"/>
        </a:xfrm>
        <a:prstGeom prst="rect">
          <a:avLst/>
        </a:prstGeom>
        <a:noFill/>
        <a:ln>
          <a:noFill/>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4</xdr:row>
      <xdr:rowOff>142875</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85850"/>
        </a:xfrm>
        <a:prstGeom prst="rect">
          <a:avLst/>
        </a:prstGeom>
        <a:noFill/>
        <a:ln>
          <a:noFill/>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609600</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609600</xdr:colOff>
      <xdr:row>2</xdr:row>
      <xdr:rowOff>76200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638175"/>
        </a:xfrm>
        <a:prstGeom prst="rect">
          <a:avLst/>
        </a:prstGeom>
        <a:noFill/>
        <a:ln>
          <a:noFill/>
        </a:ln>
      </xdr:spPr>
    </xdr:pic>
    <xdr:clientData/>
  </xdr:twoCellAnchor>
  <xdr:twoCellAnchor editAs="oneCell">
    <xdr:from>
      <xdr:col>2</xdr:col>
      <xdr:colOff>200025</xdr:colOff>
      <xdr:row>9</xdr:row>
      <xdr:rowOff>415927</xdr:rowOff>
    </xdr:from>
    <xdr:to>
      <xdr:col>2</xdr:col>
      <xdr:colOff>605238</xdr:colOff>
      <xdr:row>9</xdr:row>
      <xdr:rowOff>419103</xdr:rowOff>
    </xdr:to>
    <xdr:pic>
      <xdr:nvPicPr>
        <xdr:cNvPr id="4" name="Resim 3"/>
        <xdr:cNvPicPr>
          <a:picLocks noChangeAspect="1" noChangeArrowheads="1"/>
        </xdr:cNvPicPr>
      </xdr:nvPicPr>
      <xdr:blipFill>
        <a:blip xmlns:r="http://schemas.openxmlformats.org/officeDocument/2006/relationships" r:embed="rId4" cstate="print"/>
        <a:stretch>
          <a:fillRect/>
        </a:stretch>
      </xdr:blipFill>
      <xdr:spPr bwMode="auto">
        <a:xfrm rot="5400000">
          <a:off x="2053631" y="1962746"/>
          <a:ext cx="384176" cy="13291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0</xdr:colOff>
      <xdr:row>0</xdr:row>
      <xdr:rowOff>9525</xdr:rowOff>
    </xdr:from>
    <xdr:to>
      <xdr:col>1</xdr:col>
      <xdr:colOff>733425</xdr:colOff>
      <xdr:row>3</xdr:row>
      <xdr:rowOff>200025</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43000" cy="933450"/>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0</xdr:colOff>
      <xdr:row>0</xdr:row>
      <xdr:rowOff>9525</xdr:rowOff>
    </xdr:from>
    <xdr:to>
      <xdr:col>1</xdr:col>
      <xdr:colOff>733425</xdr:colOff>
      <xdr:row>4</xdr:row>
      <xdr:rowOff>95250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43000" cy="1076325"/>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1</xdr:row>
      <xdr:rowOff>134023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448348"/>
        </a:xfrm>
        <a:prstGeom prst="rect">
          <a:avLst/>
        </a:prstGeom>
      </xdr:spPr>
    </xdr:pic>
    <xdr:clientData/>
  </xdr:twoCellAnchor>
  <xdr:twoCellAnchor editAs="oneCell">
    <xdr:from>
      <xdr:col>0</xdr:col>
      <xdr:colOff>0</xdr:colOff>
      <xdr:row>0</xdr:row>
      <xdr:rowOff>9525</xdr:rowOff>
    </xdr:from>
    <xdr:to>
      <xdr:col>1</xdr:col>
      <xdr:colOff>809625</xdr:colOff>
      <xdr:row>3</xdr:row>
      <xdr:rowOff>200025</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562100" cy="1162050"/>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171450</xdr:colOff>
      <xdr:row>0</xdr:row>
      <xdr:rowOff>85727</xdr:rowOff>
    </xdr:from>
    <xdr:to>
      <xdr:col>1</xdr:col>
      <xdr:colOff>1078230</xdr:colOff>
      <xdr:row>4</xdr:row>
      <xdr:rowOff>133350</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71450" y="85727"/>
          <a:ext cx="1211580" cy="1038223"/>
        </a:xfrm>
        <a:prstGeom prst="rect">
          <a:avLst/>
        </a:prstGeom>
      </xdr:spPr>
    </xdr:pic>
    <xdr:clientData/>
  </xdr:twoCellAnchor>
  <xdr:twoCellAnchor editAs="oneCell">
    <xdr:from>
      <xdr:col>0</xdr:col>
      <xdr:colOff>1</xdr:colOff>
      <xdr:row>0</xdr:row>
      <xdr:rowOff>0</xdr:rowOff>
    </xdr:from>
    <xdr:to>
      <xdr:col>1</xdr:col>
      <xdr:colOff>1257301</xdr:colOff>
      <xdr:row>4</xdr:row>
      <xdr:rowOff>223838</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 y="0"/>
          <a:ext cx="1562100" cy="1214438"/>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xdr:from>
      <xdr:col>1</xdr:col>
      <xdr:colOff>180975</xdr:colOff>
      <xdr:row>8</xdr:row>
      <xdr:rowOff>152400</xdr:rowOff>
    </xdr:from>
    <xdr:to>
      <xdr:col>9</xdr:col>
      <xdr:colOff>904875</xdr:colOff>
      <xdr:row>29</xdr:row>
      <xdr:rowOff>142876</xdr:rowOff>
    </xdr:to>
    <xdr:graphicFrame macro="">
      <xdr:nvGraphicFramePr>
        <xdr:cNvPr id="2" name="Grafi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152399</xdr:colOff>
      <xdr:row>0</xdr:row>
      <xdr:rowOff>28575</xdr:rowOff>
    </xdr:from>
    <xdr:to>
      <xdr:col>1</xdr:col>
      <xdr:colOff>695324</xdr:colOff>
      <xdr:row>4</xdr:row>
      <xdr:rowOff>174122</xdr:rowOff>
    </xdr:to>
    <xdr:pic>
      <xdr:nvPicPr>
        <xdr:cNvPr id="4" name="Resim 3">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52399" y="28575"/>
          <a:ext cx="1152525" cy="1136147"/>
        </a:xfrm>
        <a:prstGeom prst="rect">
          <a:avLst/>
        </a:prstGeom>
      </xdr:spPr>
    </xdr:pic>
    <xdr:clientData/>
  </xdr:twoCellAnchor>
  <xdr:twoCellAnchor editAs="oneCell">
    <xdr:from>
      <xdr:col>0</xdr:col>
      <xdr:colOff>0</xdr:colOff>
      <xdr:row>0</xdr:row>
      <xdr:rowOff>0</xdr:rowOff>
    </xdr:from>
    <xdr:to>
      <xdr:col>1</xdr:col>
      <xdr:colOff>1047749</xdr:colOff>
      <xdr:row>4</xdr:row>
      <xdr:rowOff>223838</xdr:rowOff>
    </xdr:to>
    <xdr:pic>
      <xdr:nvPicPr>
        <xdr:cNvPr id="5" name="Resim 4"/>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0"/>
          <a:ext cx="1657349" cy="12144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1388533</xdr:colOff>
      <xdr:row>4</xdr:row>
      <xdr:rowOff>223838</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28576</xdr:colOff>
      <xdr:row>6</xdr:row>
      <xdr:rowOff>114300</xdr:rowOff>
    </xdr:from>
    <xdr:to>
      <xdr:col>1</xdr:col>
      <xdr:colOff>47626</xdr:colOff>
      <xdr:row>15</xdr:row>
      <xdr:rowOff>171450</xdr:rowOff>
    </xdr:to>
    <xdr:sp macro="" textlink="">
      <xdr:nvSpPr>
        <xdr:cNvPr id="4" name="Metin kutusu 3"/>
        <xdr:cNvSpPr txBox="1"/>
      </xdr:nvSpPr>
      <xdr:spPr>
        <a:xfrm>
          <a:off x="28576" y="1590675"/>
          <a:ext cx="9290050" cy="1771650"/>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r-TR" sz="1800" b="1">
              <a:solidFill>
                <a:schemeClr val="bg1"/>
              </a:solidFill>
              <a:effectLst/>
              <a:latin typeface="+mn-lt"/>
              <a:ea typeface="+mn-ea"/>
              <a:cs typeface="+mn-cs"/>
            </a:rPr>
            <a:t>OKULU/MÜDÜRLÜĞÜ</a:t>
          </a:r>
        </a:p>
        <a:p>
          <a:pPr algn="ctr"/>
          <a:r>
            <a:rPr lang="tr-TR" sz="1800" b="1">
              <a:solidFill>
                <a:schemeClr val="bg1"/>
              </a:solidFill>
              <a:effectLst/>
              <a:latin typeface="+mn-lt"/>
              <a:ea typeface="+mn-ea"/>
              <a:cs typeface="+mn-cs"/>
            </a:rPr>
            <a:t>Ait</a:t>
          </a:r>
          <a:r>
            <a:rPr lang="tr-TR" sz="1800" b="1" baseline="0">
              <a:solidFill>
                <a:schemeClr val="bg1"/>
              </a:solidFill>
              <a:effectLst/>
              <a:latin typeface="+mn-lt"/>
              <a:ea typeface="+mn-ea"/>
              <a:cs typeface="+mn-cs"/>
            </a:rPr>
            <a:t> </a:t>
          </a:r>
          <a:r>
            <a:rPr lang="tr-TR" sz="1800" b="1">
              <a:solidFill>
                <a:schemeClr val="bg1"/>
              </a:solidFill>
              <a:effectLst/>
              <a:latin typeface="+mn-lt"/>
              <a:ea typeface="+mn-ea"/>
              <a:cs typeface="+mn-cs"/>
            </a:rPr>
            <a:t>RiskDeğerlendirilmesi</a:t>
          </a:r>
        </a:p>
        <a:p>
          <a:pPr algn="ctr"/>
          <a:r>
            <a:rPr lang="tr-TR" sz="1800" b="1">
              <a:solidFill>
                <a:schemeClr val="bg1"/>
              </a:solidFill>
              <a:effectLst/>
              <a:latin typeface="+mn-lt"/>
              <a:ea typeface="+mn-ea"/>
              <a:cs typeface="+mn-cs"/>
            </a:rPr>
            <a:t>14 Aralık 2015</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8"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0</xdr:colOff>
      <xdr:row>0</xdr:row>
      <xdr:rowOff>9525</xdr:rowOff>
    </xdr:from>
    <xdr:to>
      <xdr:col>1</xdr:col>
      <xdr:colOff>733425</xdr:colOff>
      <xdr:row>4</xdr:row>
      <xdr:rowOff>0</xdr:rowOff>
    </xdr:to>
    <xdr:pic>
      <xdr:nvPicPr>
        <xdr:cNvPr id="9"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43000" cy="9810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9525</xdr:rowOff>
    </xdr:from>
    <xdr:to>
      <xdr:col>1</xdr:col>
      <xdr:colOff>1388533</xdr:colOff>
      <xdr:row>4</xdr:row>
      <xdr:rowOff>233363</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693333" cy="12144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923925</xdr:colOff>
      <xdr:row>3</xdr:row>
      <xdr:rowOff>172123</xdr:rowOff>
    </xdr:to>
    <xdr:pic>
      <xdr:nvPicPr>
        <xdr:cNvPr id="3" name="Resim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921808</xdr:colOff>
      <xdr:row>3</xdr:row>
      <xdr:rowOff>166688</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2</xdr:col>
      <xdr:colOff>38100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28575</xdr:rowOff>
    </xdr:from>
    <xdr:to>
      <xdr:col>1</xdr:col>
      <xdr:colOff>990600</xdr:colOff>
      <xdr:row>4</xdr:row>
      <xdr:rowOff>171450</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28575"/>
          <a:ext cx="1295400" cy="113347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828675</xdr:colOff>
      <xdr:row>3</xdr:row>
      <xdr:rowOff>210223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1</xdr:colOff>
      <xdr:row>0</xdr:row>
      <xdr:rowOff>0</xdr:rowOff>
    </xdr:from>
    <xdr:to>
      <xdr:col>1</xdr:col>
      <xdr:colOff>828675</xdr:colOff>
      <xdr:row>3</xdr:row>
      <xdr:rowOff>204788</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 y="0"/>
          <a:ext cx="1323974" cy="12144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819150</xdr:colOff>
      <xdr:row>3</xdr:row>
      <xdr:rowOff>19723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924598"/>
        </a:xfrm>
        <a:prstGeom prst="rect">
          <a:avLst/>
        </a:prstGeom>
      </xdr:spPr>
    </xdr:pic>
    <xdr:clientData/>
  </xdr:twoCellAnchor>
  <xdr:twoCellAnchor editAs="oneCell">
    <xdr:from>
      <xdr:col>0</xdr:col>
      <xdr:colOff>1</xdr:colOff>
      <xdr:row>0</xdr:row>
      <xdr:rowOff>0</xdr:rowOff>
    </xdr:from>
    <xdr:to>
      <xdr:col>1</xdr:col>
      <xdr:colOff>819150</xdr:colOff>
      <xdr:row>3</xdr:row>
      <xdr:rowOff>14288</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 y="0"/>
          <a:ext cx="1219199" cy="9477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847725</xdr:colOff>
      <xdr:row>0</xdr:row>
      <xdr:rowOff>210223</xdr:rowOff>
    </xdr:to>
    <xdr:pic>
      <xdr:nvPicPr>
        <xdr:cNvPr id="10"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238798"/>
        </a:xfrm>
        <a:prstGeom prst="rect">
          <a:avLst/>
        </a:prstGeom>
      </xdr:spPr>
    </xdr:pic>
    <xdr:clientData/>
  </xdr:twoCellAnchor>
  <xdr:twoCellAnchor editAs="oneCell">
    <xdr:from>
      <xdr:col>0</xdr:col>
      <xdr:colOff>0</xdr:colOff>
      <xdr:row>0</xdr:row>
      <xdr:rowOff>9525</xdr:rowOff>
    </xdr:from>
    <xdr:to>
      <xdr:col>1</xdr:col>
      <xdr:colOff>809625</xdr:colOff>
      <xdr:row>3</xdr:row>
      <xdr:rowOff>19050</xdr:rowOff>
    </xdr:to>
    <xdr:pic>
      <xdr:nvPicPr>
        <xdr:cNvPr id="11"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81100" cy="9239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3</xdr:row>
      <xdr:rowOff>210223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123824</xdr:rowOff>
    </xdr:to>
    <xdr:pic>
      <xdr:nvPicPr>
        <xdr:cNvPr id="6"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1216" cy="1114424"/>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847725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81648"/>
        </a:xfrm>
        <a:prstGeom prst="rect">
          <a:avLst/>
        </a:prstGeom>
      </xdr:spPr>
    </xdr:pic>
    <xdr:clientData/>
  </xdr:twoCellAnchor>
  <xdr:twoCellAnchor editAs="oneCell">
    <xdr:from>
      <xdr:col>0</xdr:col>
      <xdr:colOff>0</xdr:colOff>
      <xdr:row>0</xdr:row>
      <xdr:rowOff>9525</xdr:rowOff>
    </xdr:from>
    <xdr:to>
      <xdr:col>1</xdr:col>
      <xdr:colOff>809625</xdr:colOff>
      <xdr:row>2</xdr:row>
      <xdr:rowOff>95250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81100" cy="75247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210223</xdr:rowOff>
    </xdr:to>
    <xdr:pic>
      <xdr:nvPicPr>
        <xdr:cNvPr id="3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238798"/>
        </a:xfrm>
        <a:prstGeom prst="rect">
          <a:avLst/>
        </a:prstGeom>
      </xdr:spPr>
    </xdr:pic>
    <xdr:clientData/>
  </xdr:twoCellAnchor>
  <xdr:twoCellAnchor editAs="oneCell">
    <xdr:from>
      <xdr:col>0</xdr:col>
      <xdr:colOff>0</xdr:colOff>
      <xdr:row>0</xdr:row>
      <xdr:rowOff>9525</xdr:rowOff>
    </xdr:from>
    <xdr:to>
      <xdr:col>1</xdr:col>
      <xdr:colOff>733425</xdr:colOff>
      <xdr:row>3</xdr:row>
      <xdr:rowOff>142875</xdr:rowOff>
    </xdr:to>
    <xdr:pic>
      <xdr:nvPicPr>
        <xdr:cNvPr id="3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43000" cy="112395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85724</xdr:colOff>
      <xdr:row>0</xdr:row>
      <xdr:rowOff>47625</xdr:rowOff>
    </xdr:from>
    <xdr:to>
      <xdr:col>2</xdr:col>
      <xdr:colOff>9524</xdr:colOff>
      <xdr:row>4</xdr:row>
      <xdr:rowOff>228600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4" y="47625"/>
          <a:ext cx="1304925" cy="11715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4</xdr:row>
      <xdr:rowOff>142875</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8585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3</xdr:row>
      <xdr:rowOff>114300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3822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3</xdr:row>
      <xdr:rowOff>114300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382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3</xdr:row>
      <xdr:rowOff>114300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3822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3</xdr:row>
      <xdr:rowOff>114300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3822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0</xdr:row>
      <xdr:rowOff>9526</xdr:rowOff>
    </xdr:from>
    <xdr:to>
      <xdr:col>1</xdr:col>
      <xdr:colOff>1095375</xdr:colOff>
      <xdr:row>3</xdr:row>
      <xdr:rowOff>210224</xdr:rowOff>
    </xdr:to>
    <xdr:pic>
      <xdr:nvPicPr>
        <xdr:cNvPr id="5" name="Resim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9526"/>
          <a:ext cx="1181100" cy="1181773"/>
        </a:xfrm>
        <a:prstGeom prst="rect">
          <a:avLst/>
        </a:prstGeom>
      </xdr:spPr>
    </xdr:pic>
    <xdr:clientData/>
  </xdr:twoCellAnchor>
  <xdr:twoCellAnchor editAs="oneCell">
    <xdr:from>
      <xdr:col>0</xdr:col>
      <xdr:colOff>0</xdr:colOff>
      <xdr:row>0</xdr:row>
      <xdr:rowOff>0</xdr:rowOff>
    </xdr:from>
    <xdr:to>
      <xdr:col>1</xdr:col>
      <xdr:colOff>1418166</xdr:colOff>
      <xdr:row>3</xdr:row>
      <xdr:rowOff>212196</xdr:rowOff>
    </xdr:to>
    <xdr:pic>
      <xdr:nvPicPr>
        <xdr:cNvPr id="6"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722966" cy="123137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2</xdr:row>
      <xdr:rowOff>190500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219075</xdr:colOff>
      <xdr:row>0</xdr:row>
      <xdr:rowOff>0</xdr:rowOff>
    </xdr:from>
    <xdr:to>
      <xdr:col>1</xdr:col>
      <xdr:colOff>1095375</xdr:colOff>
      <xdr:row>4</xdr:row>
      <xdr:rowOff>191173</xdr:rowOff>
    </xdr:to>
    <xdr:pic>
      <xdr:nvPicPr>
        <xdr:cNvPr id="5" name="Resim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0"/>
          <a:ext cx="1181100" cy="1181773"/>
        </a:xfrm>
        <a:prstGeom prst="rect">
          <a:avLst/>
        </a:prstGeom>
      </xdr:spPr>
    </xdr:pic>
    <xdr:clientData/>
  </xdr:twoCellAnchor>
  <xdr:twoCellAnchor editAs="oneCell">
    <xdr:from>
      <xdr:col>2</xdr:col>
      <xdr:colOff>42332</xdr:colOff>
      <xdr:row>9</xdr:row>
      <xdr:rowOff>63501</xdr:rowOff>
    </xdr:from>
    <xdr:to>
      <xdr:col>2</xdr:col>
      <xdr:colOff>2434165</xdr:colOff>
      <xdr:row>11</xdr:row>
      <xdr:rowOff>836083</xdr:rowOff>
    </xdr:to>
    <xdr:pic>
      <xdr:nvPicPr>
        <xdr:cNvPr id="3" name="2 Resim" descr="images.jpg"/>
        <xdr:cNvPicPr>
          <a:picLocks noChangeAspect="1"/>
        </xdr:cNvPicPr>
      </xdr:nvPicPr>
      <xdr:blipFill>
        <a:blip xmlns:r="http://schemas.openxmlformats.org/officeDocument/2006/relationships" r:embed="rId3" cstate="print"/>
        <a:stretch>
          <a:fillRect/>
        </a:stretch>
      </xdr:blipFill>
      <xdr:spPr>
        <a:xfrm>
          <a:off x="1777999" y="2836334"/>
          <a:ext cx="2391833" cy="4265082"/>
        </a:xfrm>
        <a:prstGeom prst="rect">
          <a:avLst/>
        </a:prstGeom>
      </xdr:spPr>
    </xdr:pic>
    <xdr:clientData/>
  </xdr:twoCellAnchor>
  <xdr:twoCellAnchor editAs="oneCell">
    <xdr:from>
      <xdr:col>0</xdr:col>
      <xdr:colOff>0</xdr:colOff>
      <xdr:row>0</xdr:row>
      <xdr:rowOff>0</xdr:rowOff>
    </xdr:from>
    <xdr:to>
      <xdr:col>1</xdr:col>
      <xdr:colOff>1397000</xdr:colOff>
      <xdr:row>4</xdr:row>
      <xdr:rowOff>240771</xdr:rowOff>
    </xdr:to>
    <xdr:pic>
      <xdr:nvPicPr>
        <xdr:cNvPr id="4" name="Resim 3"/>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0"/>
          <a:ext cx="1703917" cy="1214438"/>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0</xdr:row>
      <xdr:rowOff>9526</xdr:rowOff>
    </xdr:from>
    <xdr:to>
      <xdr:col>1</xdr:col>
      <xdr:colOff>914400</xdr:colOff>
      <xdr:row>3</xdr:row>
      <xdr:rowOff>210224</xdr:rowOff>
    </xdr:to>
    <xdr:pic>
      <xdr:nvPicPr>
        <xdr:cNvPr id="2" name="Resim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9526"/>
          <a:ext cx="1181100" cy="943648"/>
        </a:xfrm>
        <a:prstGeom prst="rect">
          <a:avLst/>
        </a:prstGeom>
      </xdr:spPr>
    </xdr:pic>
    <xdr:clientData/>
  </xdr:twoCellAnchor>
  <xdr:twoCellAnchor editAs="oneCell">
    <xdr:from>
      <xdr:col>0</xdr:col>
      <xdr:colOff>0</xdr:colOff>
      <xdr:row>0</xdr:row>
      <xdr:rowOff>0</xdr:rowOff>
    </xdr:from>
    <xdr:to>
      <xdr:col>1</xdr:col>
      <xdr:colOff>913341</xdr:colOff>
      <xdr:row>3</xdr:row>
      <xdr:rowOff>212196</xdr:rowOff>
    </xdr:to>
    <xdr:pic>
      <xdr:nvPicPr>
        <xdr:cNvPr id="3"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722966" cy="955146"/>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219075</xdr:colOff>
      <xdr:row>0</xdr:row>
      <xdr:rowOff>9526</xdr:rowOff>
    </xdr:from>
    <xdr:to>
      <xdr:col>1</xdr:col>
      <xdr:colOff>1095375</xdr:colOff>
      <xdr:row>3</xdr:row>
      <xdr:rowOff>210224</xdr:rowOff>
    </xdr:to>
    <xdr:pic>
      <xdr:nvPicPr>
        <xdr:cNvPr id="5" name="Resim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9526"/>
          <a:ext cx="1181100" cy="1181773"/>
        </a:xfrm>
        <a:prstGeom prst="rect">
          <a:avLst/>
        </a:prstGeom>
      </xdr:spPr>
    </xdr:pic>
    <xdr:clientData/>
  </xdr:twoCellAnchor>
  <xdr:twoCellAnchor editAs="oneCell">
    <xdr:from>
      <xdr:col>0</xdr:col>
      <xdr:colOff>0</xdr:colOff>
      <xdr:row>0</xdr:row>
      <xdr:rowOff>0</xdr:rowOff>
    </xdr:from>
    <xdr:to>
      <xdr:col>1</xdr:col>
      <xdr:colOff>1418166</xdr:colOff>
      <xdr:row>4</xdr:row>
      <xdr:rowOff>200024</xdr:rowOff>
    </xdr:to>
    <xdr:pic>
      <xdr:nvPicPr>
        <xdr:cNvPr id="6"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722966" cy="1190624"/>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219075</xdr:colOff>
      <xdr:row>0</xdr:row>
      <xdr:rowOff>9526</xdr:rowOff>
    </xdr:from>
    <xdr:to>
      <xdr:col>1</xdr:col>
      <xdr:colOff>1095375</xdr:colOff>
      <xdr:row>4</xdr:row>
      <xdr:rowOff>200699</xdr:rowOff>
    </xdr:to>
    <xdr:pic>
      <xdr:nvPicPr>
        <xdr:cNvPr id="3" name="Resim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9526"/>
          <a:ext cx="1181100" cy="1181773"/>
        </a:xfrm>
        <a:prstGeom prst="rect">
          <a:avLst/>
        </a:prstGeom>
      </xdr:spPr>
    </xdr:pic>
    <xdr:clientData/>
  </xdr:twoCellAnchor>
  <xdr:twoCellAnchor editAs="oneCell">
    <xdr:from>
      <xdr:col>0</xdr:col>
      <xdr:colOff>0</xdr:colOff>
      <xdr:row>0</xdr:row>
      <xdr:rowOff>0</xdr:rowOff>
    </xdr:from>
    <xdr:to>
      <xdr:col>1</xdr:col>
      <xdr:colOff>1418166</xdr:colOff>
      <xdr:row>6</xdr:row>
      <xdr:rowOff>10583</xdr:rowOff>
    </xdr:to>
    <xdr:pic>
      <xdr:nvPicPr>
        <xdr:cNvPr id="5"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725083" cy="1428750"/>
        </a:xfrm>
        <a:prstGeom prst="rect">
          <a:avLst/>
        </a:prstGeom>
        <a:noFill/>
        <a:ln>
          <a:noFill/>
        </a:ln>
      </xdr:spPr>
    </xdr:pic>
    <xdr:clientData/>
  </xdr:twoCellAnchor>
  <xdr:twoCellAnchor editAs="oneCell">
    <xdr:from>
      <xdr:col>2</xdr:col>
      <xdr:colOff>10583</xdr:colOff>
      <xdr:row>9</xdr:row>
      <xdr:rowOff>984250</xdr:rowOff>
    </xdr:from>
    <xdr:to>
      <xdr:col>2</xdr:col>
      <xdr:colOff>2444749</xdr:colOff>
      <xdr:row>11</xdr:row>
      <xdr:rowOff>1026583</xdr:rowOff>
    </xdr:to>
    <xdr:pic>
      <xdr:nvPicPr>
        <xdr:cNvPr id="4" name="3 Resim" descr="2154.gif"/>
        <xdr:cNvPicPr>
          <a:picLocks noChangeAspect="1"/>
        </xdr:cNvPicPr>
      </xdr:nvPicPr>
      <xdr:blipFill>
        <a:blip xmlns:r="http://schemas.openxmlformats.org/officeDocument/2006/relationships" r:embed="rId4" cstate="print"/>
        <a:stretch>
          <a:fillRect/>
        </a:stretch>
      </xdr:blipFill>
      <xdr:spPr>
        <a:xfrm>
          <a:off x="1746250" y="3757083"/>
          <a:ext cx="2434166" cy="2349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219075</xdr:colOff>
      <xdr:row>0</xdr:row>
      <xdr:rowOff>9526</xdr:rowOff>
    </xdr:from>
    <xdr:to>
      <xdr:col>1</xdr:col>
      <xdr:colOff>914400</xdr:colOff>
      <xdr:row>4</xdr:row>
      <xdr:rowOff>200699</xdr:rowOff>
    </xdr:to>
    <xdr:pic>
      <xdr:nvPicPr>
        <xdr:cNvPr id="2" name="Resim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9075" y="9526"/>
          <a:ext cx="1181100" cy="1181773"/>
        </a:xfrm>
        <a:prstGeom prst="rect">
          <a:avLst/>
        </a:prstGeom>
      </xdr:spPr>
    </xdr:pic>
    <xdr:clientData/>
  </xdr:twoCellAnchor>
  <xdr:twoCellAnchor editAs="oneCell">
    <xdr:from>
      <xdr:col>0</xdr:col>
      <xdr:colOff>0</xdr:colOff>
      <xdr:row>0</xdr:row>
      <xdr:rowOff>0</xdr:rowOff>
    </xdr:from>
    <xdr:to>
      <xdr:col>1</xdr:col>
      <xdr:colOff>913341</xdr:colOff>
      <xdr:row>6</xdr:row>
      <xdr:rowOff>1058</xdr:rowOff>
    </xdr:to>
    <xdr:pic>
      <xdr:nvPicPr>
        <xdr:cNvPr id="3"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722966" cy="1448858"/>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xdr:col>
      <xdr:colOff>1104900</xdr:colOff>
      <xdr:row>4</xdr:row>
      <xdr:rowOff>191173</xdr:rowOff>
    </xdr:to>
    <xdr:pic>
      <xdr:nvPicPr>
        <xdr:cNvPr id="6" name="Resim 5">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28600" y="0"/>
          <a:ext cx="1181100" cy="1181773"/>
        </a:xfrm>
        <a:prstGeom prst="rect">
          <a:avLst/>
        </a:prstGeom>
      </xdr:spPr>
    </xdr:pic>
    <xdr:clientData/>
  </xdr:twoCellAnchor>
  <xdr:twoCellAnchor editAs="oneCell">
    <xdr:from>
      <xdr:col>0</xdr:col>
      <xdr:colOff>0</xdr:colOff>
      <xdr:row>0</xdr:row>
      <xdr:rowOff>0</xdr:rowOff>
    </xdr:from>
    <xdr:to>
      <xdr:col>1</xdr:col>
      <xdr:colOff>1418166</xdr:colOff>
      <xdr:row>5</xdr:row>
      <xdr:rowOff>137583</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725083" cy="1354666"/>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1</xdr:row>
      <xdr:rowOff>19723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295948"/>
        </a:xfrm>
        <a:prstGeom prst="rect">
          <a:avLst/>
        </a:prstGeom>
      </xdr:spPr>
    </xdr:pic>
    <xdr:clientData/>
  </xdr:twoCellAnchor>
  <xdr:twoCellAnchor editAs="oneCell">
    <xdr:from>
      <xdr:col>0</xdr:col>
      <xdr:colOff>0</xdr:colOff>
      <xdr:row>0</xdr:row>
      <xdr:rowOff>9525</xdr:rowOff>
    </xdr:from>
    <xdr:to>
      <xdr:col>1</xdr:col>
      <xdr:colOff>733425</xdr:colOff>
      <xdr:row>4</xdr:row>
      <xdr:rowOff>142875</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43000" cy="1123950"/>
        </a:xfrm>
        <a:prstGeom prst="rect">
          <a:avLst/>
        </a:prstGeom>
        <a:noFill/>
        <a:ln>
          <a:noFill/>
        </a:ln>
      </xdr:spPr>
    </xdr:pic>
    <xdr:clientData/>
  </xdr:twoCellAnchor>
  <xdr:twoCellAnchor editAs="oneCell">
    <xdr:from>
      <xdr:col>2</xdr:col>
      <xdr:colOff>66675</xdr:colOff>
      <xdr:row>9</xdr:row>
      <xdr:rowOff>47625</xdr:rowOff>
    </xdr:from>
    <xdr:to>
      <xdr:col>2</xdr:col>
      <xdr:colOff>1628775</xdr:colOff>
      <xdr:row>11</xdr:row>
      <xdr:rowOff>1047750</xdr:rowOff>
    </xdr:to>
    <xdr:pic>
      <xdr:nvPicPr>
        <xdr:cNvPr id="4" name="Resim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447800" y="2705100"/>
          <a:ext cx="1562100" cy="3514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twoCellAnchor editAs="oneCell">
    <xdr:from>
      <xdr:col>2</xdr:col>
      <xdr:colOff>21166</xdr:colOff>
      <xdr:row>9</xdr:row>
      <xdr:rowOff>10583</xdr:rowOff>
    </xdr:from>
    <xdr:to>
      <xdr:col>2</xdr:col>
      <xdr:colOff>2476500</xdr:colOff>
      <xdr:row>11</xdr:row>
      <xdr:rowOff>2010833</xdr:rowOff>
    </xdr:to>
    <xdr:pic>
      <xdr:nvPicPr>
        <xdr:cNvPr id="5" name="Resim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756833" y="2783416"/>
          <a:ext cx="2455334" cy="461433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847725</xdr:colOff>
      <xdr:row>1</xdr:row>
      <xdr:rowOff>76873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353098"/>
        </a:xfrm>
        <a:prstGeom prst="rect">
          <a:avLst/>
        </a:prstGeom>
      </xdr:spPr>
    </xdr:pic>
    <xdr:clientData/>
  </xdr:twoCellAnchor>
  <xdr:twoCellAnchor editAs="oneCell">
    <xdr:from>
      <xdr:col>0</xdr:col>
      <xdr:colOff>0</xdr:colOff>
      <xdr:row>0</xdr:row>
      <xdr:rowOff>9525</xdr:rowOff>
    </xdr:from>
    <xdr:to>
      <xdr:col>1</xdr:col>
      <xdr:colOff>809625</xdr:colOff>
      <xdr:row>4</xdr:row>
      <xdr:rowOff>171450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81100" cy="1152525"/>
        </a:xfrm>
        <a:prstGeom prst="rect">
          <a:avLst/>
        </a:prstGeom>
        <a:noFill/>
        <a:ln>
          <a:noFill/>
        </a:ln>
      </xdr:spPr>
    </xdr:pic>
    <xdr:clientData/>
  </xdr:twoCellAnchor>
  <xdr:twoCellAnchor editAs="oneCell">
    <xdr:from>
      <xdr:col>2</xdr:col>
      <xdr:colOff>19049</xdr:colOff>
      <xdr:row>9</xdr:row>
      <xdr:rowOff>85726</xdr:rowOff>
    </xdr:from>
    <xdr:to>
      <xdr:col>2</xdr:col>
      <xdr:colOff>1781174</xdr:colOff>
      <xdr:row>9</xdr:row>
      <xdr:rowOff>2828926</xdr:rowOff>
    </xdr:to>
    <xdr:pic>
      <xdr:nvPicPr>
        <xdr:cNvPr id="4" name="Resim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247774" y="2714626"/>
          <a:ext cx="1762125" cy="2743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238125</xdr:colOff>
      <xdr:row>0</xdr:row>
      <xdr:rowOff>0</xdr:rowOff>
    </xdr:from>
    <xdr:to>
      <xdr:col>1</xdr:col>
      <xdr:colOff>1114425</xdr:colOff>
      <xdr:row>4</xdr:row>
      <xdr:rowOff>191173</xdr:rowOff>
    </xdr:to>
    <xdr:pic>
      <xdr:nvPicPr>
        <xdr:cNvPr id="5" name="Resim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38125" y="0"/>
          <a:ext cx="1181100" cy="1181773"/>
        </a:xfrm>
        <a:prstGeom prst="rect">
          <a:avLst/>
        </a:prstGeom>
      </xdr:spPr>
    </xdr:pic>
    <xdr:clientData/>
  </xdr:twoCellAnchor>
  <xdr:twoCellAnchor editAs="oneCell">
    <xdr:from>
      <xdr:col>0</xdr:col>
      <xdr:colOff>190500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90500" y="0"/>
          <a:ext cx="1502833" cy="1214438"/>
        </a:xfrm>
        <a:prstGeom prst="rect">
          <a:avLst/>
        </a:prstGeom>
        <a:noFill/>
        <a:ln>
          <a:noFill/>
        </a:ln>
      </xdr:spPr>
    </xdr:pic>
    <xdr:clientData/>
  </xdr:twoCellAnchor>
  <xdr:twoCellAnchor editAs="oneCell">
    <xdr:from>
      <xdr:col>2</xdr:col>
      <xdr:colOff>0</xdr:colOff>
      <xdr:row>8</xdr:row>
      <xdr:rowOff>952499</xdr:rowOff>
    </xdr:from>
    <xdr:to>
      <xdr:col>2</xdr:col>
      <xdr:colOff>2455333</xdr:colOff>
      <xdr:row>11</xdr:row>
      <xdr:rowOff>2031999</xdr:rowOff>
    </xdr:to>
    <xdr:pic>
      <xdr:nvPicPr>
        <xdr:cNvPr id="8" name="7 Resim" descr="IMG_20151201_144055.jpg"/>
        <xdr:cNvPicPr>
          <a:picLocks noChangeAspect="1"/>
        </xdr:cNvPicPr>
      </xdr:nvPicPr>
      <xdr:blipFill>
        <a:blip xmlns:r="http://schemas.openxmlformats.org/officeDocument/2006/relationships" r:embed="rId4" cstate="print"/>
        <a:stretch>
          <a:fillRect/>
        </a:stretch>
      </xdr:blipFill>
      <xdr:spPr>
        <a:xfrm>
          <a:off x="1735667" y="2772832"/>
          <a:ext cx="2455333" cy="433916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5"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twoCellAnchor editAs="oneCell">
    <xdr:from>
      <xdr:col>2</xdr:col>
      <xdr:colOff>105833</xdr:colOff>
      <xdr:row>9</xdr:row>
      <xdr:rowOff>846668</xdr:rowOff>
    </xdr:from>
    <xdr:to>
      <xdr:col>2</xdr:col>
      <xdr:colOff>2412999</xdr:colOff>
      <xdr:row>11</xdr:row>
      <xdr:rowOff>1227666</xdr:rowOff>
    </xdr:to>
    <xdr:pic>
      <xdr:nvPicPr>
        <xdr:cNvPr id="8" name="7 Resim" descr="images.jpg"/>
        <xdr:cNvPicPr>
          <a:picLocks noChangeAspect="1"/>
        </xdr:cNvPicPr>
      </xdr:nvPicPr>
      <xdr:blipFill>
        <a:blip xmlns:r="http://schemas.openxmlformats.org/officeDocument/2006/relationships" r:embed="rId4" cstate="print"/>
        <a:stretch>
          <a:fillRect/>
        </a:stretch>
      </xdr:blipFill>
      <xdr:spPr>
        <a:xfrm>
          <a:off x="1841500" y="3619501"/>
          <a:ext cx="2307166" cy="299508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828675</xdr:colOff>
      <xdr:row>1</xdr:row>
      <xdr:rowOff>229273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562648"/>
        </a:xfrm>
        <a:prstGeom prst="rect">
          <a:avLst/>
        </a:prstGeom>
      </xdr:spPr>
    </xdr:pic>
    <xdr:clientData/>
  </xdr:twoCellAnchor>
  <xdr:twoCellAnchor editAs="oneCell">
    <xdr:from>
      <xdr:col>0</xdr:col>
      <xdr:colOff>0</xdr:colOff>
      <xdr:row>0</xdr:row>
      <xdr:rowOff>9525</xdr:rowOff>
    </xdr:from>
    <xdr:to>
      <xdr:col>1</xdr:col>
      <xdr:colOff>1171575</xdr:colOff>
      <xdr:row>4</xdr:row>
      <xdr:rowOff>180975</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562100" cy="1162050"/>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847725</xdr:colOff>
      <xdr:row>1</xdr:row>
      <xdr:rowOff>19723</xdr:rowOff>
    </xdr:to>
    <xdr:pic>
      <xdr:nvPicPr>
        <xdr:cNvPr id="11"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238798"/>
        </a:xfrm>
        <a:prstGeom prst="rect">
          <a:avLst/>
        </a:prstGeom>
      </xdr:spPr>
    </xdr:pic>
    <xdr:clientData/>
  </xdr:twoCellAnchor>
  <xdr:twoCellAnchor editAs="oneCell">
    <xdr:from>
      <xdr:col>0</xdr:col>
      <xdr:colOff>0</xdr:colOff>
      <xdr:row>0</xdr:row>
      <xdr:rowOff>9525</xdr:rowOff>
    </xdr:from>
    <xdr:to>
      <xdr:col>1</xdr:col>
      <xdr:colOff>809625</xdr:colOff>
      <xdr:row>3</xdr:row>
      <xdr:rowOff>190500</xdr:rowOff>
    </xdr:to>
    <xdr:pic>
      <xdr:nvPicPr>
        <xdr:cNvPr id="12"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181100" cy="923925"/>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4</xdr:row>
      <xdr:rowOff>209550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152525"/>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3</xdr:row>
      <xdr:rowOff>114300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382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2</xdr:row>
      <xdr:rowOff>190500</xdr:rowOff>
    </xdr:to>
    <xdr:pic>
      <xdr:nvPicPr>
        <xdr:cNvPr id="6"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3"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4</xdr:row>
      <xdr:rowOff>209550</xdr:rowOff>
    </xdr:to>
    <xdr:pic>
      <xdr:nvPicPr>
        <xdr:cNvPr id="4"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1525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0</xdr:row>
      <xdr:rowOff>28575</xdr:rowOff>
    </xdr:from>
    <xdr:to>
      <xdr:col>1</xdr:col>
      <xdr:colOff>1114425</xdr:colOff>
      <xdr:row>4</xdr:row>
      <xdr:rowOff>219748</xdr:rowOff>
    </xdr:to>
    <xdr:pic>
      <xdr:nvPicPr>
        <xdr:cNvPr id="4" name="Resim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38125"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6" name="Resim 5"/>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609600</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609600</xdr:colOff>
      <xdr:row>2</xdr:row>
      <xdr:rowOff>76200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523875"/>
        </a:xfrm>
        <a:prstGeom prst="rect">
          <a:avLst/>
        </a:prstGeom>
        <a:noFill/>
        <a:ln>
          <a:noFill/>
        </a:ln>
      </xdr:spPr>
    </xdr:pic>
    <xdr:clientData/>
  </xdr:twoCellAnchor>
  <xdr:twoCellAnchor editAs="oneCell">
    <xdr:from>
      <xdr:col>2</xdr:col>
      <xdr:colOff>200025</xdr:colOff>
      <xdr:row>9</xdr:row>
      <xdr:rowOff>415927</xdr:rowOff>
    </xdr:from>
    <xdr:to>
      <xdr:col>2</xdr:col>
      <xdr:colOff>605238</xdr:colOff>
      <xdr:row>9</xdr:row>
      <xdr:rowOff>419103</xdr:rowOff>
    </xdr:to>
    <xdr:pic>
      <xdr:nvPicPr>
        <xdr:cNvPr id="4" name="Resim 3"/>
        <xdr:cNvPicPr>
          <a:picLocks noChangeAspect="1" noChangeArrowheads="1"/>
        </xdr:cNvPicPr>
      </xdr:nvPicPr>
      <xdr:blipFill>
        <a:blip xmlns:r="http://schemas.openxmlformats.org/officeDocument/2006/relationships" r:embed="rId4" cstate="print"/>
        <a:stretch>
          <a:fillRect/>
        </a:stretch>
      </xdr:blipFill>
      <xdr:spPr bwMode="auto">
        <a:xfrm rot="5400000">
          <a:off x="2153644" y="2405658"/>
          <a:ext cx="3176" cy="4052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4</xdr:row>
      <xdr:rowOff>142875</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85850"/>
        </a:xfrm>
        <a:prstGeom prst="rect">
          <a:avLst/>
        </a:prstGeom>
        <a:noFill/>
        <a:ln>
          <a:noFill/>
        </a:ln>
      </xdr:spPr>
    </xdr:pic>
    <xdr:clientData/>
  </xdr:twoCellAnchor>
  <xdr:twoCellAnchor editAs="oneCell">
    <xdr:from>
      <xdr:col>2</xdr:col>
      <xdr:colOff>9525</xdr:colOff>
      <xdr:row>11</xdr:row>
      <xdr:rowOff>428626</xdr:rowOff>
    </xdr:from>
    <xdr:to>
      <xdr:col>3</xdr:col>
      <xdr:colOff>28575</xdr:colOff>
      <xdr:row>12</xdr:row>
      <xdr:rowOff>19673</xdr:rowOff>
    </xdr:to>
    <xdr:pic>
      <xdr:nvPicPr>
        <xdr:cNvPr id="6" name="5 Resim" descr="D:\DCIM\Camera\IMG_20151022_145941.jpg"/>
        <xdr:cNvPicPr/>
      </xdr:nvPicPr>
      <xdr:blipFill>
        <a:blip xmlns:r="http://schemas.openxmlformats.org/officeDocument/2006/relationships" r:embed="rId4" cstate="print"/>
        <a:srcRect/>
        <a:stretch>
          <a:fillRect/>
        </a:stretch>
      </xdr:blipFill>
      <xdr:spPr bwMode="auto">
        <a:xfrm>
          <a:off x="1390650" y="4248151"/>
          <a:ext cx="1657350" cy="1581772"/>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609600</xdr:colOff>
      <xdr:row>0</xdr:row>
      <xdr:rowOff>191173</xdr:rowOff>
    </xdr:to>
    <xdr:pic>
      <xdr:nvPicPr>
        <xdr:cNvPr id="9"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609600</xdr:colOff>
      <xdr:row>2</xdr:row>
      <xdr:rowOff>190500</xdr:rowOff>
    </xdr:to>
    <xdr:pic>
      <xdr:nvPicPr>
        <xdr:cNvPr id="10"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twoCellAnchor editAs="oneCell">
    <xdr:from>
      <xdr:col>2</xdr:col>
      <xdr:colOff>28574</xdr:colOff>
      <xdr:row>11</xdr:row>
      <xdr:rowOff>352425</xdr:rowOff>
    </xdr:from>
    <xdr:to>
      <xdr:col>2</xdr:col>
      <xdr:colOff>647699</xdr:colOff>
      <xdr:row>11</xdr:row>
      <xdr:rowOff>381000</xdr:rowOff>
    </xdr:to>
    <xdr:pic>
      <xdr:nvPicPr>
        <xdr:cNvPr id="12" name="11 Resim" descr="C:\Users\Casper\Desktop\kaymakanlık\IMG_20151020_133634.jpg"/>
        <xdr:cNvPicPr/>
      </xdr:nvPicPr>
      <xdr:blipFill>
        <a:blip xmlns:r="http://schemas.openxmlformats.org/officeDocument/2006/relationships" r:embed="rId4" cstate="print"/>
        <a:srcRect/>
        <a:stretch>
          <a:fillRect/>
        </a:stretch>
      </xdr:blipFill>
      <xdr:spPr bwMode="auto">
        <a:xfrm>
          <a:off x="1409699" y="3952875"/>
          <a:ext cx="1647825" cy="1238250"/>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885825</xdr:colOff>
      <xdr:row>3</xdr:row>
      <xdr:rowOff>210223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881591</xdr:colOff>
      <xdr:row>3</xdr:row>
      <xdr:rowOff>212196</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1216" cy="1231371"/>
        </a:xfrm>
        <a:prstGeom prst="rect">
          <a:avLst/>
        </a:prstGeom>
        <a:noFill/>
        <a:ln>
          <a:noFill/>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4</xdr:row>
      <xdr:rowOff>142875</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858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200025</xdr:colOff>
      <xdr:row>0</xdr:row>
      <xdr:rowOff>19050</xdr:rowOff>
    </xdr:from>
    <xdr:to>
      <xdr:col>1</xdr:col>
      <xdr:colOff>1076325</xdr:colOff>
      <xdr:row>4</xdr:row>
      <xdr:rowOff>210223</xdr:rowOff>
    </xdr:to>
    <xdr:pic>
      <xdr:nvPicPr>
        <xdr:cNvPr id="4" name="Resim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00025" y="19050"/>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5" name="Resim 4"/>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4</xdr:row>
      <xdr:rowOff>142875</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1085850"/>
        </a:xfrm>
        <a:prstGeom prst="rect">
          <a:avLst/>
        </a:prstGeom>
        <a:noFill/>
        <a:ln>
          <a:noFill/>
        </a:ln>
      </xdr:spPr>
    </xdr:pic>
    <xdr:clientData/>
  </xdr:twoCellAnchor>
  <xdr:twoCellAnchor editAs="oneCell">
    <xdr:from>
      <xdr:col>0</xdr:col>
      <xdr:colOff>190500</xdr:colOff>
      <xdr:row>0</xdr:row>
      <xdr:rowOff>28575</xdr:rowOff>
    </xdr:from>
    <xdr:to>
      <xdr:col>1</xdr:col>
      <xdr:colOff>809625</xdr:colOff>
      <xdr:row>0</xdr:row>
      <xdr:rowOff>191173</xdr:rowOff>
    </xdr:to>
    <xdr:pic>
      <xdr:nvPicPr>
        <xdr:cNvPr id="5" name="Resim 1">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819150</xdr:colOff>
      <xdr:row>3</xdr:row>
      <xdr:rowOff>114300</xdr:rowOff>
    </xdr:to>
    <xdr:pic>
      <xdr:nvPicPr>
        <xdr:cNvPr id="6" name="Resim 2"/>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43000" cy="809625"/>
        </a:xfrm>
        <a:prstGeom prst="rect">
          <a:avLst/>
        </a:prstGeom>
        <a:noFill/>
        <a:ln>
          <a:noFill/>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1386416</xdr:colOff>
      <xdr:row>4</xdr:row>
      <xdr:rowOff>240771</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693333" cy="12144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0</xdr:rowOff>
    </xdr:from>
    <xdr:to>
      <xdr:col>1</xdr:col>
      <xdr:colOff>1133475</xdr:colOff>
      <xdr:row>4</xdr:row>
      <xdr:rowOff>223838</xdr:rowOff>
    </xdr:to>
    <xdr:pic>
      <xdr:nvPicPr>
        <xdr:cNvPr id="4" name="Resim 3"/>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0"/>
          <a:ext cx="1438275" cy="1214438"/>
        </a:xfrm>
        <a:prstGeom prst="rect">
          <a:avLst/>
        </a:prstGeom>
        <a:noFill/>
        <a:ln>
          <a:noFill/>
        </a:ln>
      </xdr:spPr>
    </xdr:pic>
    <xdr:clientData/>
  </xdr:twoCellAnchor>
  <xdr:twoCellAnchor editAs="oneCell">
    <xdr:from>
      <xdr:col>2</xdr:col>
      <xdr:colOff>200025</xdr:colOff>
      <xdr:row>9</xdr:row>
      <xdr:rowOff>19050</xdr:rowOff>
    </xdr:from>
    <xdr:to>
      <xdr:col>2</xdr:col>
      <xdr:colOff>2933701</xdr:colOff>
      <xdr:row>11</xdr:row>
      <xdr:rowOff>466725</xdr:rowOff>
    </xdr:to>
    <xdr:pic>
      <xdr:nvPicPr>
        <xdr:cNvPr id="5" name="Resim 4"/>
        <xdr:cNvPicPr>
          <a:picLocks noChangeAspect="1" noChangeArrowheads="1"/>
        </xdr:cNvPicPr>
      </xdr:nvPicPr>
      <xdr:blipFill>
        <a:blip xmlns:r="http://schemas.openxmlformats.org/officeDocument/2006/relationships" r:embed="rId4" cstate="print"/>
        <a:stretch>
          <a:fillRect/>
        </a:stretch>
      </xdr:blipFill>
      <xdr:spPr bwMode="auto">
        <a:xfrm>
          <a:off x="1714500" y="2809875"/>
          <a:ext cx="2733676" cy="3429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1066800</xdr:colOff>
      <xdr:row>4</xdr:row>
      <xdr:rowOff>219748</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2</xdr:col>
      <xdr:colOff>19050</xdr:colOff>
      <xdr:row>9</xdr:row>
      <xdr:rowOff>28574</xdr:rowOff>
    </xdr:from>
    <xdr:to>
      <xdr:col>2</xdr:col>
      <xdr:colOff>1933575</xdr:colOff>
      <xdr:row>11</xdr:row>
      <xdr:rowOff>2000249</xdr:rowOff>
    </xdr:to>
    <xdr:pic>
      <xdr:nvPicPr>
        <xdr:cNvPr id="3" name="2 Resim" descr="images.jpg"/>
        <xdr:cNvPicPr>
          <a:picLocks noChangeAspect="1"/>
        </xdr:cNvPicPr>
      </xdr:nvPicPr>
      <xdr:blipFill>
        <a:blip xmlns:r="http://schemas.openxmlformats.org/officeDocument/2006/relationships" r:embed="rId3" cstate="print"/>
        <a:stretch>
          <a:fillRect/>
        </a:stretch>
      </xdr:blipFill>
      <xdr:spPr>
        <a:xfrm>
          <a:off x="1752600" y="2819399"/>
          <a:ext cx="1914525" cy="4581525"/>
        </a:xfrm>
        <a:prstGeom prst="rect">
          <a:avLst/>
        </a:prstGeom>
      </xdr:spPr>
    </xdr:pic>
    <xdr:clientData/>
  </xdr:twoCellAnchor>
  <xdr:twoCellAnchor editAs="oneCell">
    <xdr:from>
      <xdr:col>0</xdr:col>
      <xdr:colOff>0</xdr:colOff>
      <xdr:row>0</xdr:row>
      <xdr:rowOff>0</xdr:rowOff>
    </xdr:from>
    <xdr:to>
      <xdr:col>1</xdr:col>
      <xdr:colOff>1133475</xdr:colOff>
      <xdr:row>4</xdr:row>
      <xdr:rowOff>223838</xdr:rowOff>
    </xdr:to>
    <xdr:pic>
      <xdr:nvPicPr>
        <xdr:cNvPr id="4" name="Resim 3"/>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0"/>
          <a:ext cx="1438275" cy="1214438"/>
        </a:xfrm>
        <a:prstGeom prst="rect">
          <a:avLst/>
        </a:prstGeom>
        <a:noFill/>
        <a:ln>
          <a:noFill/>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838200</xdr:colOff>
      <xdr:row>3</xdr:row>
      <xdr:rowOff>19723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924598"/>
        </a:xfrm>
        <a:prstGeom prst="rect">
          <a:avLst/>
        </a:prstGeom>
      </xdr:spPr>
    </xdr:pic>
    <xdr:clientData/>
  </xdr:twoCellAnchor>
  <xdr:twoCellAnchor editAs="oneCell">
    <xdr:from>
      <xdr:col>0</xdr:col>
      <xdr:colOff>2</xdr:colOff>
      <xdr:row>0</xdr:row>
      <xdr:rowOff>0</xdr:rowOff>
    </xdr:from>
    <xdr:to>
      <xdr:col>1</xdr:col>
      <xdr:colOff>1095376</xdr:colOff>
      <xdr:row>4</xdr:row>
      <xdr:rowOff>209550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 y="0"/>
          <a:ext cx="1476374" cy="1200150"/>
        </a:xfrm>
        <a:prstGeom prst="rect">
          <a:avLst/>
        </a:prstGeom>
        <a:noFill/>
        <a:ln>
          <a:noFill/>
        </a:ln>
      </xdr:spPr>
    </xdr:pic>
    <xdr:clientData/>
  </xdr:twoCellAnchor>
  <xdr:twoCellAnchor editAs="oneCell">
    <xdr:from>
      <xdr:col>2</xdr:col>
      <xdr:colOff>85725</xdr:colOff>
      <xdr:row>9</xdr:row>
      <xdr:rowOff>133350</xdr:rowOff>
    </xdr:from>
    <xdr:to>
      <xdr:col>2</xdr:col>
      <xdr:colOff>2057400</xdr:colOff>
      <xdr:row>11</xdr:row>
      <xdr:rowOff>1047751</xdr:rowOff>
    </xdr:to>
    <xdr:pic>
      <xdr:nvPicPr>
        <xdr:cNvPr id="8" name="Resim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57350" y="2990850"/>
          <a:ext cx="1971675" cy="395287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923925</xdr:colOff>
      <xdr:row>3</xdr:row>
      <xdr:rowOff>210223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181100" cy="1181773"/>
        </a:xfrm>
        <a:prstGeom prst="rect">
          <a:avLst/>
        </a:prstGeom>
      </xdr:spPr>
    </xdr:pic>
    <xdr:clientData/>
  </xdr:twoCellAnchor>
  <xdr:twoCellAnchor editAs="oneCell">
    <xdr:from>
      <xdr:col>0</xdr:col>
      <xdr:colOff>0</xdr:colOff>
      <xdr:row>0</xdr:row>
      <xdr:rowOff>9525</xdr:rowOff>
    </xdr:from>
    <xdr:to>
      <xdr:col>1</xdr:col>
      <xdr:colOff>921808</xdr:colOff>
      <xdr:row>4</xdr:row>
      <xdr:rowOff>209550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9525"/>
          <a:ext cx="1217083" cy="1190625"/>
        </a:xfrm>
        <a:prstGeom prst="rect">
          <a:avLst/>
        </a:prstGeom>
        <a:noFill/>
        <a:ln>
          <a:noFill/>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190500</xdr:colOff>
      <xdr:row>0</xdr:row>
      <xdr:rowOff>28575</xdr:rowOff>
    </xdr:from>
    <xdr:to>
      <xdr:col>1</xdr:col>
      <xdr:colOff>809625</xdr:colOff>
      <xdr:row>0</xdr:row>
      <xdr:rowOff>191173</xdr:rowOff>
    </xdr:to>
    <xdr:pic>
      <xdr:nvPicPr>
        <xdr:cNvPr id="2" name="Resim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0" y="28575"/>
          <a:ext cx="1028700" cy="162598"/>
        </a:xfrm>
        <a:prstGeom prst="rect">
          <a:avLst/>
        </a:prstGeom>
      </xdr:spPr>
    </xdr:pic>
    <xdr:clientData/>
  </xdr:twoCellAnchor>
  <xdr:twoCellAnchor editAs="oneCell">
    <xdr:from>
      <xdr:col>0</xdr:col>
      <xdr:colOff>85725</xdr:colOff>
      <xdr:row>0</xdr:row>
      <xdr:rowOff>47625</xdr:rowOff>
    </xdr:from>
    <xdr:to>
      <xdr:col>1</xdr:col>
      <xdr:colOff>809625</xdr:colOff>
      <xdr:row>3</xdr:row>
      <xdr:rowOff>114300</xdr:rowOff>
    </xdr:to>
    <xdr:pic>
      <xdr:nvPicPr>
        <xdr:cNvPr id="3" name="Resim 2"/>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5725" y="47625"/>
          <a:ext cx="1133475" cy="809625"/>
        </a:xfrm>
        <a:prstGeom prst="rect">
          <a:avLst/>
        </a:prstGeom>
        <a:noFill/>
        <a:ln>
          <a:noFill/>
        </a:ln>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59.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0.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1.bin"/></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2.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1:G162"/>
  <sheetViews>
    <sheetView topLeftCell="A127" zoomScale="80" zoomScaleNormal="80" workbookViewId="0">
      <selection activeCell="B12" sqref="B12:G12"/>
    </sheetView>
  </sheetViews>
  <sheetFormatPr defaultColWidth="9.109375" defaultRowHeight="15.6"/>
  <cols>
    <col min="1" max="1" width="4.5546875" style="2" customWidth="1"/>
    <col min="2" max="2" width="24.6640625" style="2" customWidth="1"/>
    <col min="3" max="3" width="23" style="2" customWidth="1"/>
    <col min="4" max="4" width="23.6640625" style="2" customWidth="1"/>
    <col min="5" max="5" width="19.44140625" style="2" customWidth="1"/>
    <col min="6" max="7" width="23.6640625" style="2" customWidth="1"/>
    <col min="8" max="16384" width="9.109375" style="2"/>
  </cols>
  <sheetData>
    <row r="1" spans="1:7" ht="19.5" customHeight="1" thickBot="1">
      <c r="A1" s="290"/>
      <c r="B1" s="291"/>
      <c r="C1" s="296" t="s">
        <v>973</v>
      </c>
      <c r="D1" s="297"/>
      <c r="E1" s="297"/>
      <c r="F1" s="14" t="s">
        <v>16</v>
      </c>
      <c r="G1" s="19" t="s">
        <v>23</v>
      </c>
    </row>
    <row r="2" spans="1:7" ht="19.5" customHeight="1" thickBot="1">
      <c r="A2" s="292"/>
      <c r="B2" s="293"/>
      <c r="C2" s="298" t="s">
        <v>988</v>
      </c>
      <c r="D2" s="299"/>
      <c r="E2" s="299"/>
      <c r="F2" s="19" t="s">
        <v>17</v>
      </c>
      <c r="G2" s="20" t="s">
        <v>780</v>
      </c>
    </row>
    <row r="3" spans="1:7" ht="19.5" customHeight="1" thickBot="1">
      <c r="A3" s="292"/>
      <c r="B3" s="293"/>
      <c r="C3" s="296"/>
      <c r="D3" s="297"/>
      <c r="E3" s="297"/>
      <c r="F3" s="16" t="s">
        <v>20</v>
      </c>
      <c r="G3" s="20" t="s">
        <v>774</v>
      </c>
    </row>
    <row r="4" spans="1:7" ht="19.5" customHeight="1" thickBot="1">
      <c r="A4" s="292"/>
      <c r="B4" s="293"/>
      <c r="C4" s="300" t="s">
        <v>48</v>
      </c>
      <c r="D4" s="301"/>
      <c r="E4" s="301"/>
      <c r="F4" s="14" t="s">
        <v>21</v>
      </c>
      <c r="G4" s="19"/>
    </row>
    <row r="5" spans="1:7" ht="19.5" customHeight="1" thickBot="1">
      <c r="A5" s="294"/>
      <c r="B5" s="295"/>
      <c r="C5" s="298"/>
      <c r="D5" s="299"/>
      <c r="E5" s="299"/>
      <c r="F5" s="15" t="s">
        <v>22</v>
      </c>
      <c r="G5" s="20" t="s">
        <v>27</v>
      </c>
    </row>
    <row r="7" spans="1:7">
      <c r="A7" s="22" t="s">
        <v>49</v>
      </c>
      <c r="B7" s="302" t="s">
        <v>50</v>
      </c>
      <c r="C7" s="302"/>
      <c r="D7" s="302"/>
      <c r="E7" s="302"/>
      <c r="F7" s="302"/>
      <c r="G7" s="302"/>
    </row>
    <row r="8" spans="1:7" ht="123" customHeight="1">
      <c r="A8" s="305" t="s">
        <v>974</v>
      </c>
      <c r="B8" s="305"/>
      <c r="C8" s="305"/>
      <c r="D8" s="305"/>
      <c r="E8" s="305"/>
      <c r="F8" s="305"/>
      <c r="G8" s="305"/>
    </row>
    <row r="9" spans="1:7">
      <c r="A9" s="22" t="s">
        <v>51</v>
      </c>
      <c r="B9" s="302" t="s">
        <v>52</v>
      </c>
      <c r="C9" s="302"/>
      <c r="D9" s="302"/>
      <c r="E9" s="302"/>
      <c r="F9" s="302"/>
      <c r="G9" s="302"/>
    </row>
    <row r="10" spans="1:7" ht="42" customHeight="1">
      <c r="A10" s="305" t="s">
        <v>972</v>
      </c>
      <c r="B10" s="305"/>
      <c r="C10" s="305"/>
      <c r="D10" s="305"/>
      <c r="E10" s="305"/>
      <c r="F10" s="305"/>
      <c r="G10" s="305"/>
    </row>
    <row r="11" spans="1:7" ht="19.5" customHeight="1">
      <c r="A11" s="22" t="s">
        <v>53</v>
      </c>
      <c r="B11" s="302" t="s">
        <v>54</v>
      </c>
      <c r="C11" s="302"/>
      <c r="D11" s="302"/>
      <c r="E11" s="302"/>
      <c r="F11" s="302"/>
      <c r="G11" s="302"/>
    </row>
    <row r="12" spans="1:7" ht="90" customHeight="1">
      <c r="B12" s="306" t="s">
        <v>835</v>
      </c>
      <c r="C12" s="306"/>
      <c r="D12" s="306"/>
      <c r="E12" s="306"/>
      <c r="F12" s="306"/>
      <c r="G12" s="306"/>
    </row>
    <row r="13" spans="1:7" ht="19.5" customHeight="1">
      <c r="A13" s="22" t="s">
        <v>55</v>
      </c>
      <c r="B13" s="302" t="s">
        <v>56</v>
      </c>
      <c r="C13" s="302"/>
      <c r="D13" s="302"/>
      <c r="E13" s="302"/>
      <c r="F13" s="302"/>
      <c r="G13" s="302"/>
    </row>
    <row r="14" spans="1:7" ht="141" customHeight="1">
      <c r="A14" s="303" t="s">
        <v>57</v>
      </c>
      <c r="B14" s="303"/>
      <c r="C14" s="303"/>
      <c r="D14" s="303"/>
      <c r="E14" s="303"/>
      <c r="F14" s="303"/>
      <c r="G14" s="303"/>
    </row>
    <row r="15" spans="1:7" ht="19.5" customHeight="1">
      <c r="A15" s="22" t="s">
        <v>58</v>
      </c>
      <c r="B15" s="302" t="s">
        <v>59</v>
      </c>
      <c r="C15" s="302"/>
      <c r="D15" s="302"/>
      <c r="E15" s="302"/>
      <c r="F15" s="302"/>
      <c r="G15" s="302"/>
    </row>
    <row r="16" spans="1:7" ht="63.75" customHeight="1">
      <c r="B16" s="304" t="s">
        <v>983</v>
      </c>
      <c r="C16" s="304"/>
    </row>
    <row r="17" spans="1:7" ht="19.5" customHeight="1">
      <c r="A17" s="22" t="s">
        <v>60</v>
      </c>
      <c r="B17" s="302" t="s">
        <v>61</v>
      </c>
      <c r="C17" s="302"/>
      <c r="D17" s="302"/>
      <c r="E17" s="302"/>
      <c r="F17" s="302"/>
      <c r="G17" s="302"/>
    </row>
    <row r="18" spans="1:7">
      <c r="A18" s="21" t="s">
        <v>62</v>
      </c>
    </row>
    <row r="19" spans="1:7" ht="264" customHeight="1">
      <c r="A19" s="305" t="s">
        <v>63</v>
      </c>
      <c r="B19" s="305"/>
      <c r="C19" s="305"/>
      <c r="D19" s="305"/>
      <c r="E19" s="305"/>
      <c r="F19" s="305"/>
      <c r="G19" s="305"/>
    </row>
    <row r="20" spans="1:7" ht="328.5" customHeight="1">
      <c r="A20" s="305" t="s">
        <v>214</v>
      </c>
      <c r="B20" s="305"/>
      <c r="C20" s="305"/>
      <c r="D20" s="305"/>
      <c r="E20" s="305"/>
      <c r="F20" s="305"/>
      <c r="G20" s="305"/>
    </row>
    <row r="21" spans="1:7" ht="14.25" customHeight="1" thickBot="1">
      <c r="A21" s="77"/>
      <c r="B21" s="77"/>
      <c r="C21" s="77"/>
      <c r="D21" s="77"/>
      <c r="E21" s="77"/>
      <c r="F21" s="77"/>
      <c r="G21" s="77"/>
    </row>
    <row r="22" spans="1:7" ht="19.5" customHeight="1" thickBot="1">
      <c r="A22" s="290"/>
      <c r="B22" s="291"/>
      <c r="C22" s="296" t="s">
        <v>993</v>
      </c>
      <c r="D22" s="297"/>
      <c r="E22" s="297"/>
      <c r="F22" s="78" t="s">
        <v>16</v>
      </c>
      <c r="G22" s="19" t="s">
        <v>23</v>
      </c>
    </row>
    <row r="23" spans="1:7" ht="19.5" customHeight="1" thickBot="1">
      <c r="A23" s="292"/>
      <c r="B23" s="293"/>
      <c r="C23" s="298"/>
      <c r="D23" s="299"/>
      <c r="E23" s="299"/>
      <c r="F23" s="19" t="s">
        <v>17</v>
      </c>
      <c r="G23" s="20" t="s">
        <v>302</v>
      </c>
    </row>
    <row r="24" spans="1:7" ht="19.5" customHeight="1" thickBot="1">
      <c r="A24" s="292"/>
      <c r="B24" s="293"/>
      <c r="C24" s="296"/>
      <c r="D24" s="297"/>
      <c r="E24" s="297"/>
      <c r="F24" s="74" t="s">
        <v>20</v>
      </c>
      <c r="G24" s="20" t="s">
        <v>303</v>
      </c>
    </row>
    <row r="25" spans="1:7" ht="19.5" customHeight="1" thickBot="1">
      <c r="A25" s="292"/>
      <c r="B25" s="293"/>
      <c r="C25" s="300" t="s">
        <v>48</v>
      </c>
      <c r="D25" s="301"/>
      <c r="E25" s="301"/>
      <c r="F25" s="78" t="s">
        <v>21</v>
      </c>
      <c r="G25" s="19"/>
    </row>
    <row r="26" spans="1:7" ht="19.5" customHeight="1" thickBot="1">
      <c r="A26" s="294"/>
      <c r="B26" s="295"/>
      <c r="C26" s="298"/>
      <c r="D26" s="299"/>
      <c r="E26" s="299"/>
      <c r="F26" s="75" t="s">
        <v>22</v>
      </c>
      <c r="G26" s="20" t="s">
        <v>28</v>
      </c>
    </row>
    <row r="27" spans="1:7" ht="15.75" customHeight="1">
      <c r="A27" s="77"/>
      <c r="B27" s="77"/>
      <c r="C27" s="77"/>
      <c r="D27" s="77"/>
      <c r="E27" s="77"/>
      <c r="F27" s="77"/>
      <c r="G27" s="77"/>
    </row>
    <row r="28" spans="1:7" ht="15.75" customHeight="1">
      <c r="A28" s="77"/>
      <c r="B28" s="77"/>
      <c r="C28" s="77"/>
      <c r="D28" s="77"/>
      <c r="E28" s="77"/>
      <c r="F28" s="77"/>
      <c r="G28" s="77"/>
    </row>
    <row r="29" spans="1:7" ht="15.75" customHeight="1">
      <c r="A29" s="77"/>
      <c r="B29" s="77"/>
      <c r="C29" s="77"/>
      <c r="D29" s="77"/>
      <c r="E29" s="77"/>
      <c r="F29" s="77"/>
      <c r="G29" s="77"/>
    </row>
    <row r="30" spans="1:7" ht="15.75" customHeight="1">
      <c r="A30" s="23"/>
      <c r="B30" s="310" t="s">
        <v>64</v>
      </c>
      <c r="C30" s="310"/>
      <c r="D30" s="310"/>
      <c r="E30" s="310"/>
      <c r="F30" s="310"/>
      <c r="G30" s="310"/>
    </row>
    <row r="31" spans="1:7" ht="15.75" customHeight="1">
      <c r="B31" s="24" t="s">
        <v>65</v>
      </c>
      <c r="C31" s="309" t="s">
        <v>66</v>
      </c>
      <c r="D31" s="309"/>
      <c r="E31" s="309"/>
      <c r="F31" s="25"/>
      <c r="G31" s="25"/>
    </row>
    <row r="32" spans="1:7">
      <c r="B32" s="26" t="s">
        <v>67</v>
      </c>
      <c r="C32" s="307" t="s">
        <v>68</v>
      </c>
      <c r="D32" s="307"/>
      <c r="E32" s="307"/>
      <c r="F32" s="27"/>
      <c r="G32" s="27"/>
    </row>
    <row r="33" spans="2:7" ht="15.75" customHeight="1">
      <c r="B33" s="26" t="s">
        <v>69</v>
      </c>
      <c r="C33" s="307" t="s">
        <v>70</v>
      </c>
      <c r="D33" s="307"/>
      <c r="E33" s="307"/>
      <c r="F33" s="27"/>
      <c r="G33" s="27"/>
    </row>
    <row r="34" spans="2:7" ht="15.75" customHeight="1">
      <c r="B34" s="26" t="s">
        <v>71</v>
      </c>
      <c r="C34" s="307" t="s">
        <v>72</v>
      </c>
      <c r="D34" s="307"/>
      <c r="E34" s="307"/>
      <c r="F34" s="27"/>
      <c r="G34" s="27"/>
    </row>
    <row r="35" spans="2:7">
      <c r="B35" s="26" t="s">
        <v>73</v>
      </c>
      <c r="C35" s="307" t="s">
        <v>74</v>
      </c>
      <c r="D35" s="307"/>
      <c r="E35" s="307"/>
      <c r="F35" s="27"/>
      <c r="G35" s="27"/>
    </row>
    <row r="36" spans="2:7" ht="15.75" customHeight="1">
      <c r="B36" s="26" t="s">
        <v>75</v>
      </c>
      <c r="C36" s="307" t="s">
        <v>76</v>
      </c>
      <c r="D36" s="307"/>
      <c r="E36" s="307"/>
      <c r="F36" s="27"/>
      <c r="G36" s="27"/>
    </row>
    <row r="40" spans="2:7">
      <c r="B40" s="308" t="s">
        <v>77</v>
      </c>
      <c r="C40" s="308"/>
      <c r="D40" s="308"/>
      <c r="E40" s="308"/>
    </row>
    <row r="41" spans="2:7" ht="15.75" customHeight="1">
      <c r="B41" s="28" t="s">
        <v>78</v>
      </c>
      <c r="C41" s="309" t="s">
        <v>79</v>
      </c>
      <c r="D41" s="309"/>
      <c r="E41" s="309"/>
    </row>
    <row r="42" spans="2:7" ht="15.75" customHeight="1">
      <c r="B42" s="29" t="s">
        <v>80</v>
      </c>
      <c r="C42" s="307" t="s">
        <v>81</v>
      </c>
      <c r="D42" s="307"/>
      <c r="E42" s="307"/>
    </row>
    <row r="43" spans="2:7" ht="15.75" customHeight="1">
      <c r="B43" s="29" t="s">
        <v>82</v>
      </c>
      <c r="C43" s="307" t="s">
        <v>83</v>
      </c>
      <c r="D43" s="307"/>
      <c r="E43" s="307"/>
    </row>
    <row r="44" spans="2:7" ht="15.75" customHeight="1">
      <c r="B44" s="29" t="s">
        <v>84</v>
      </c>
      <c r="C44" s="307" t="s">
        <v>85</v>
      </c>
      <c r="D44" s="307"/>
      <c r="E44" s="307"/>
    </row>
    <row r="45" spans="2:7" ht="15.75" customHeight="1">
      <c r="B45" s="29" t="s">
        <v>86</v>
      </c>
      <c r="C45" s="307" t="s">
        <v>87</v>
      </c>
      <c r="D45" s="307"/>
      <c r="E45" s="307"/>
    </row>
    <row r="46" spans="2:7" ht="15.75" customHeight="1">
      <c r="B46" s="29" t="s">
        <v>88</v>
      </c>
      <c r="C46" s="307" t="s">
        <v>89</v>
      </c>
      <c r="D46" s="307"/>
      <c r="E46" s="307"/>
    </row>
    <row r="50" spans="2:7" ht="16.2" thickBot="1">
      <c r="B50" s="30" t="s">
        <v>90</v>
      </c>
      <c r="C50"/>
      <c r="D50"/>
      <c r="E50"/>
      <c r="F50"/>
      <c r="G50"/>
    </row>
    <row r="51" spans="2:7">
      <c r="B51" s="31" t="s">
        <v>3</v>
      </c>
      <c r="C51" s="315" t="s">
        <v>91</v>
      </c>
      <c r="D51" s="316"/>
      <c r="E51" s="316"/>
      <c r="F51" s="316"/>
      <c r="G51" s="317"/>
    </row>
    <row r="52" spans="2:7" ht="16.2" thickBot="1">
      <c r="B52" s="32" t="s">
        <v>92</v>
      </c>
      <c r="C52" s="318"/>
      <c r="D52" s="319"/>
      <c r="E52" s="319"/>
      <c r="F52" s="319"/>
      <c r="G52" s="320"/>
    </row>
    <row r="53" spans="2:7" ht="16.2" thickBot="1">
      <c r="B53" s="33" t="s">
        <v>93</v>
      </c>
      <c r="C53" s="34" t="s">
        <v>94</v>
      </c>
      <c r="D53" s="34" t="s">
        <v>95</v>
      </c>
      <c r="E53" s="34" t="s">
        <v>96</v>
      </c>
      <c r="F53" s="34" t="s">
        <v>97</v>
      </c>
      <c r="G53" s="34" t="s">
        <v>98</v>
      </c>
    </row>
    <row r="54" spans="2:7">
      <c r="B54" s="311" t="s">
        <v>99</v>
      </c>
      <c r="C54" s="35" t="s">
        <v>100</v>
      </c>
      <c r="D54" s="36" t="s">
        <v>101</v>
      </c>
      <c r="E54" s="36" t="s">
        <v>102</v>
      </c>
      <c r="F54" s="36" t="s">
        <v>102</v>
      </c>
      <c r="G54" s="36" t="s">
        <v>102</v>
      </c>
    </row>
    <row r="55" spans="2:7">
      <c r="B55" s="312"/>
      <c r="C55" s="37"/>
      <c r="D55" s="38"/>
      <c r="E55" s="38"/>
      <c r="F55" s="38"/>
      <c r="G55" s="38"/>
    </row>
    <row r="56" spans="2:7" ht="16.2" thickBot="1">
      <c r="B56" s="313"/>
      <c r="C56" s="39">
        <v>1</v>
      </c>
      <c r="D56" s="40">
        <v>2</v>
      </c>
      <c r="E56" s="40">
        <v>3</v>
      </c>
      <c r="F56" s="40">
        <v>4</v>
      </c>
      <c r="G56" s="40">
        <v>5</v>
      </c>
    </row>
    <row r="57" spans="2:7">
      <c r="B57" s="311" t="s">
        <v>103</v>
      </c>
      <c r="C57" s="36" t="s">
        <v>101</v>
      </c>
      <c r="D57" s="36" t="s">
        <v>102</v>
      </c>
      <c r="E57" s="36" t="s">
        <v>102</v>
      </c>
      <c r="F57" s="41" t="s">
        <v>71</v>
      </c>
      <c r="G57" s="41" t="s">
        <v>71</v>
      </c>
    </row>
    <row r="58" spans="2:7">
      <c r="B58" s="312"/>
      <c r="C58" s="38"/>
      <c r="D58" s="38"/>
      <c r="E58" s="38"/>
      <c r="F58" s="42"/>
      <c r="G58" s="42"/>
    </row>
    <row r="59" spans="2:7" ht="16.2" thickBot="1">
      <c r="B59" s="313"/>
      <c r="C59" s="40">
        <v>2</v>
      </c>
      <c r="D59" s="40">
        <v>4</v>
      </c>
      <c r="E59" s="40">
        <v>6</v>
      </c>
      <c r="F59" s="43">
        <v>8</v>
      </c>
      <c r="G59" s="43">
        <v>10</v>
      </c>
    </row>
    <row r="60" spans="2:7">
      <c r="B60" s="311" t="s">
        <v>96</v>
      </c>
      <c r="C60" s="36" t="s">
        <v>102</v>
      </c>
      <c r="D60" s="36" t="s">
        <v>102</v>
      </c>
      <c r="E60" s="41" t="s">
        <v>104</v>
      </c>
      <c r="F60" s="41" t="s">
        <v>71</v>
      </c>
      <c r="G60" s="44" t="s">
        <v>73</v>
      </c>
    </row>
    <row r="61" spans="2:7">
      <c r="B61" s="312"/>
      <c r="C61" s="38"/>
      <c r="D61" s="38"/>
      <c r="E61" s="42"/>
      <c r="F61" s="42"/>
      <c r="G61" s="45"/>
    </row>
    <row r="62" spans="2:7" ht="16.2" thickBot="1">
      <c r="B62" s="313"/>
      <c r="C62" s="40">
        <v>3</v>
      </c>
      <c r="D62" s="40">
        <v>6</v>
      </c>
      <c r="E62" s="43">
        <v>9</v>
      </c>
      <c r="F62" s="43">
        <v>12</v>
      </c>
      <c r="G62" s="46">
        <v>15</v>
      </c>
    </row>
    <row r="63" spans="2:7">
      <c r="B63" s="311" t="s">
        <v>105</v>
      </c>
      <c r="C63" s="36" t="s">
        <v>102</v>
      </c>
      <c r="D63" s="41" t="s">
        <v>71</v>
      </c>
      <c r="E63" s="41" t="s">
        <v>71</v>
      </c>
      <c r="F63" s="44" t="s">
        <v>106</v>
      </c>
      <c r="G63" s="44" t="s">
        <v>73</v>
      </c>
    </row>
    <row r="64" spans="2:7">
      <c r="B64" s="312"/>
      <c r="C64" s="38"/>
      <c r="D64" s="42"/>
      <c r="E64" s="42"/>
      <c r="F64" s="45"/>
      <c r="G64" s="45"/>
    </row>
    <row r="65" spans="2:7" ht="16.2" thickBot="1">
      <c r="B65" s="313"/>
      <c r="C65" s="40">
        <v>4</v>
      </c>
      <c r="D65" s="43">
        <v>8</v>
      </c>
      <c r="E65" s="43">
        <v>12</v>
      </c>
      <c r="F65" s="47">
        <v>16</v>
      </c>
      <c r="G65" s="47">
        <v>20</v>
      </c>
    </row>
    <row r="66" spans="2:7">
      <c r="B66" s="311" t="s">
        <v>107</v>
      </c>
      <c r="C66" s="36" t="s">
        <v>102</v>
      </c>
      <c r="D66" s="41" t="s">
        <v>104</v>
      </c>
      <c r="E66" s="44" t="s">
        <v>108</v>
      </c>
      <c r="F66" s="44" t="s">
        <v>73</v>
      </c>
      <c r="G66" s="48" t="s">
        <v>109</v>
      </c>
    </row>
    <row r="67" spans="2:7">
      <c r="B67" s="312"/>
      <c r="C67" s="38"/>
      <c r="D67" s="42"/>
      <c r="E67" s="45"/>
      <c r="F67" s="45"/>
      <c r="G67" s="49"/>
    </row>
    <row r="68" spans="2:7" ht="16.2" thickBot="1">
      <c r="B68" s="313"/>
      <c r="C68" s="40">
        <v>5</v>
      </c>
      <c r="D68" s="43">
        <v>10</v>
      </c>
      <c r="E68" s="47">
        <v>15</v>
      </c>
      <c r="F68" s="47">
        <v>20</v>
      </c>
      <c r="G68" s="50">
        <v>25</v>
      </c>
    </row>
    <row r="72" spans="2:7" ht="16.2" thickBot="1">
      <c r="B72" s="308" t="s">
        <v>110</v>
      </c>
      <c r="C72" s="308"/>
      <c r="D72" s="308"/>
      <c r="E72" s="308"/>
      <c r="F72" s="308"/>
      <c r="G72" s="308"/>
    </row>
    <row r="73" spans="2:7" ht="17.25" customHeight="1">
      <c r="B73" s="51" t="s">
        <v>111</v>
      </c>
      <c r="C73" s="314" t="s">
        <v>112</v>
      </c>
      <c r="D73" s="314"/>
      <c r="E73" s="314"/>
      <c r="F73" s="314"/>
      <c r="G73" s="314"/>
    </row>
    <row r="74" spans="2:7" ht="31.5" customHeight="1">
      <c r="B74" s="52" t="s">
        <v>113</v>
      </c>
      <c r="C74" s="314"/>
      <c r="D74" s="314"/>
      <c r="E74" s="314"/>
      <c r="F74" s="314"/>
      <c r="G74" s="314"/>
    </row>
    <row r="75" spans="2:7" ht="27" customHeight="1" thickBot="1">
      <c r="B75" s="53">
        <v>-25</v>
      </c>
      <c r="C75" s="314"/>
      <c r="D75" s="314"/>
      <c r="E75" s="314"/>
      <c r="F75" s="314"/>
      <c r="G75" s="314"/>
    </row>
    <row r="76" spans="2:7" ht="22.5" customHeight="1">
      <c r="B76" s="54" t="s">
        <v>114</v>
      </c>
      <c r="C76" s="314" t="s">
        <v>115</v>
      </c>
      <c r="D76" s="314"/>
      <c r="E76" s="314"/>
      <c r="F76" s="314"/>
      <c r="G76" s="314"/>
    </row>
    <row r="77" spans="2:7" ht="22.5" customHeight="1" thickBot="1">
      <c r="B77" s="55" t="s">
        <v>116</v>
      </c>
      <c r="C77" s="314"/>
      <c r="D77" s="314"/>
      <c r="E77" s="314"/>
      <c r="F77" s="314"/>
      <c r="G77" s="314"/>
    </row>
    <row r="78" spans="2:7" ht="24" customHeight="1">
      <c r="B78" s="56" t="s">
        <v>117</v>
      </c>
      <c r="C78" s="314" t="s">
        <v>118</v>
      </c>
      <c r="D78" s="314"/>
      <c r="E78" s="314"/>
      <c r="F78" s="314"/>
      <c r="G78" s="314"/>
    </row>
    <row r="79" spans="2:7" ht="16.5" customHeight="1" thickBot="1">
      <c r="B79" s="57" t="s">
        <v>119</v>
      </c>
      <c r="C79" s="314"/>
      <c r="D79" s="314"/>
      <c r="E79" s="314"/>
      <c r="F79" s="314"/>
      <c r="G79" s="314"/>
    </row>
    <row r="80" spans="2:7" ht="15.75" customHeight="1">
      <c r="B80" s="58" t="s">
        <v>120</v>
      </c>
      <c r="C80" s="314" t="s">
        <v>121</v>
      </c>
      <c r="D80" s="314"/>
      <c r="E80" s="314"/>
      <c r="F80" s="314"/>
      <c r="G80" s="314"/>
    </row>
    <row r="81" spans="1:7" ht="15.75" customHeight="1" thickBot="1">
      <c r="B81" s="59" t="s">
        <v>122</v>
      </c>
      <c r="C81" s="314"/>
      <c r="D81" s="314"/>
      <c r="E81" s="314"/>
      <c r="F81" s="314"/>
      <c r="G81" s="314"/>
    </row>
    <row r="82" spans="1:7" ht="15.75" customHeight="1">
      <c r="B82" s="60" t="s">
        <v>123</v>
      </c>
      <c r="C82" s="314" t="s">
        <v>124</v>
      </c>
      <c r="D82" s="314"/>
      <c r="E82" s="314"/>
      <c r="F82" s="314"/>
      <c r="G82" s="314"/>
    </row>
    <row r="83" spans="1:7" ht="15.75" customHeight="1" thickBot="1">
      <c r="B83" s="61">
        <v>-1</v>
      </c>
      <c r="C83" s="314"/>
      <c r="D83" s="314"/>
      <c r="E83" s="314"/>
      <c r="F83" s="314"/>
      <c r="G83" s="314"/>
    </row>
    <row r="84" spans="1:7" ht="15.75" customHeight="1">
      <c r="B84" s="280"/>
      <c r="C84" s="281"/>
      <c r="D84" s="281"/>
      <c r="E84" s="281"/>
      <c r="F84" s="281"/>
      <c r="G84" s="281"/>
    </row>
    <row r="85" spans="1:7" ht="111" customHeight="1">
      <c r="B85" s="340" t="s">
        <v>975</v>
      </c>
      <c r="C85" s="340"/>
      <c r="D85" s="340"/>
      <c r="E85" s="340"/>
      <c r="F85" s="340"/>
      <c r="G85" s="340"/>
    </row>
    <row r="86" spans="1:7" ht="16.2" thickBot="1"/>
    <row r="87" spans="1:7" ht="19.5" customHeight="1" thickBot="1">
      <c r="A87" s="290"/>
      <c r="B87" s="291"/>
      <c r="C87" s="338" t="s">
        <v>976</v>
      </c>
      <c r="D87" s="339"/>
      <c r="E87" s="339"/>
      <c r="F87" s="78" t="s">
        <v>16</v>
      </c>
      <c r="G87" s="19" t="s">
        <v>23</v>
      </c>
    </row>
    <row r="88" spans="1:7" ht="19.5" customHeight="1" thickBot="1">
      <c r="A88" s="292"/>
      <c r="B88" s="293"/>
      <c r="C88" s="298"/>
      <c r="D88" s="299"/>
      <c r="E88" s="299"/>
      <c r="F88" s="19" t="s">
        <v>17</v>
      </c>
      <c r="G88" s="20" t="s">
        <v>775</v>
      </c>
    </row>
    <row r="89" spans="1:7" ht="19.5" customHeight="1" thickBot="1">
      <c r="A89" s="292"/>
      <c r="B89" s="293"/>
      <c r="C89" s="296"/>
      <c r="D89" s="297"/>
      <c r="E89" s="297"/>
      <c r="F89" s="74" t="s">
        <v>20</v>
      </c>
      <c r="G89" s="20" t="s">
        <v>774</v>
      </c>
    </row>
    <row r="90" spans="1:7" ht="19.5" customHeight="1" thickBot="1">
      <c r="A90" s="292"/>
      <c r="B90" s="293"/>
      <c r="C90" s="300" t="s">
        <v>48</v>
      </c>
      <c r="D90" s="301"/>
      <c r="E90" s="301"/>
      <c r="F90" s="78" t="s">
        <v>21</v>
      </c>
      <c r="G90" s="19"/>
    </row>
    <row r="91" spans="1:7" ht="19.5" customHeight="1" thickBot="1">
      <c r="A91" s="294"/>
      <c r="B91" s="295"/>
      <c r="C91" s="298"/>
      <c r="D91" s="299"/>
      <c r="E91" s="299"/>
      <c r="F91" s="75" t="s">
        <v>22</v>
      </c>
      <c r="G91" s="20" t="s">
        <v>29</v>
      </c>
    </row>
    <row r="92" spans="1:7" ht="19.5" customHeight="1">
      <c r="A92" s="79"/>
      <c r="B92" s="79"/>
      <c r="C92" s="76"/>
      <c r="D92" s="76"/>
      <c r="E92" s="76"/>
      <c r="F92" s="79"/>
      <c r="G92" s="80"/>
    </row>
    <row r="93" spans="1:7">
      <c r="B93" s="30" t="s">
        <v>125</v>
      </c>
      <c r="C93"/>
    </row>
    <row r="94" spans="1:7" ht="32.25" customHeight="1">
      <c r="B94" s="29" t="s">
        <v>1</v>
      </c>
      <c r="C94" s="335" t="s">
        <v>126</v>
      </c>
      <c r="D94" s="335"/>
      <c r="E94" s="335"/>
      <c r="F94" s="335"/>
      <c r="G94" s="335"/>
    </row>
    <row r="95" spans="1:7">
      <c r="B95" s="62" t="s">
        <v>127</v>
      </c>
      <c r="C95" s="336" t="s">
        <v>128</v>
      </c>
      <c r="D95" s="324"/>
      <c r="E95" s="324"/>
      <c r="F95" s="324"/>
      <c r="G95" s="325"/>
    </row>
    <row r="96" spans="1:7">
      <c r="B96" s="337"/>
      <c r="C96" s="332" t="s">
        <v>129</v>
      </c>
      <c r="D96" s="333"/>
      <c r="E96" s="333"/>
      <c r="F96" s="333"/>
      <c r="G96" s="334"/>
    </row>
    <row r="97" spans="2:7">
      <c r="B97" s="337"/>
      <c r="C97" s="332" t="s">
        <v>130</v>
      </c>
      <c r="D97" s="333"/>
      <c r="E97" s="333"/>
      <c r="F97" s="333"/>
      <c r="G97" s="334"/>
    </row>
    <row r="98" spans="2:7">
      <c r="B98" s="337"/>
      <c r="C98" s="332" t="s">
        <v>131</v>
      </c>
      <c r="D98" s="333"/>
      <c r="E98" s="333"/>
      <c r="F98" s="333"/>
      <c r="G98" s="334"/>
    </row>
    <row r="99" spans="2:7">
      <c r="B99" s="337"/>
      <c r="C99" s="332" t="s">
        <v>132</v>
      </c>
      <c r="D99" s="333"/>
      <c r="E99" s="333"/>
      <c r="F99" s="333"/>
      <c r="G99" s="334"/>
    </row>
    <row r="100" spans="2:7">
      <c r="B100" s="337"/>
      <c r="C100" s="321" t="s">
        <v>133</v>
      </c>
      <c r="D100" s="322"/>
      <c r="E100" s="322"/>
      <c r="F100" s="322"/>
      <c r="G100" s="323"/>
    </row>
    <row r="101" spans="2:7" ht="15.75" customHeight="1">
      <c r="B101" s="63" t="s">
        <v>134</v>
      </c>
      <c r="C101" s="324" t="s">
        <v>135</v>
      </c>
      <c r="D101" s="324"/>
      <c r="E101" s="324"/>
      <c r="F101" s="324"/>
      <c r="G101" s="325"/>
    </row>
    <row r="102" spans="2:7" ht="15.75" customHeight="1">
      <c r="B102" s="326"/>
      <c r="C102" s="329" t="s">
        <v>136</v>
      </c>
      <c r="D102" s="330"/>
      <c r="E102" s="330"/>
      <c r="F102" s="330"/>
      <c r="G102" s="331"/>
    </row>
    <row r="103" spans="2:7" ht="15.75" customHeight="1">
      <c r="B103" s="327"/>
      <c r="C103" s="332" t="s">
        <v>137</v>
      </c>
      <c r="D103" s="333"/>
      <c r="E103" s="333"/>
      <c r="F103" s="333"/>
      <c r="G103" s="334"/>
    </row>
    <row r="104" spans="2:7" ht="15.75" customHeight="1">
      <c r="B104" s="327"/>
      <c r="C104" s="332" t="s">
        <v>138</v>
      </c>
      <c r="D104" s="333"/>
      <c r="E104" s="333"/>
      <c r="F104" s="333"/>
      <c r="G104" s="334"/>
    </row>
    <row r="105" spans="2:7" ht="15.75" customHeight="1">
      <c r="B105" s="328"/>
      <c r="C105" s="321" t="s">
        <v>139</v>
      </c>
      <c r="D105" s="322"/>
      <c r="E105" s="322"/>
      <c r="F105" s="322"/>
      <c r="G105" s="323"/>
    </row>
    <row r="106" spans="2:7" ht="15.75" customHeight="1">
      <c r="B106" s="63" t="s">
        <v>140</v>
      </c>
      <c r="C106" s="335" t="s">
        <v>141</v>
      </c>
      <c r="D106" s="335"/>
      <c r="E106" s="335"/>
      <c r="F106" s="335"/>
      <c r="G106" s="335"/>
    </row>
    <row r="107" spans="2:7" ht="15.75" customHeight="1">
      <c r="B107" s="341"/>
      <c r="C107" s="342" t="s">
        <v>142</v>
      </c>
      <c r="D107" s="343"/>
      <c r="E107" s="343"/>
      <c r="F107" s="343"/>
      <c r="G107" s="344"/>
    </row>
    <row r="108" spans="2:7" ht="15.75" customHeight="1">
      <c r="B108" s="341"/>
      <c r="C108" s="345" t="s">
        <v>143</v>
      </c>
      <c r="D108" s="346"/>
      <c r="E108" s="346"/>
      <c r="F108" s="346"/>
      <c r="G108" s="347"/>
    </row>
    <row r="109" spans="2:7" ht="15.75" customHeight="1">
      <c r="B109" s="341"/>
      <c r="C109" s="345" t="s">
        <v>144</v>
      </c>
      <c r="D109" s="346"/>
      <c r="E109" s="346"/>
      <c r="F109" s="346"/>
      <c r="G109" s="347"/>
    </row>
    <row r="110" spans="2:7" ht="15.75" customHeight="1">
      <c r="B110" s="341"/>
      <c r="C110" s="345" t="s">
        <v>145</v>
      </c>
      <c r="D110" s="346"/>
      <c r="E110" s="346"/>
      <c r="F110" s="346"/>
      <c r="G110" s="347"/>
    </row>
    <row r="111" spans="2:7" ht="15.75" customHeight="1">
      <c r="B111" s="341"/>
      <c r="C111" s="345" t="s">
        <v>146</v>
      </c>
      <c r="D111" s="346"/>
      <c r="E111" s="346"/>
      <c r="F111" s="346"/>
      <c r="G111" s="347"/>
    </row>
    <row r="112" spans="2:7" ht="15.75" customHeight="1">
      <c r="B112" s="341"/>
      <c r="C112" s="345" t="s">
        <v>147</v>
      </c>
      <c r="D112" s="346"/>
      <c r="E112" s="346"/>
      <c r="F112" s="346"/>
      <c r="G112" s="347"/>
    </row>
    <row r="113" spans="2:7" ht="15.75" customHeight="1">
      <c r="B113" s="341"/>
      <c r="C113" s="345" t="s">
        <v>148</v>
      </c>
      <c r="D113" s="346"/>
      <c r="E113" s="346"/>
      <c r="F113" s="346"/>
      <c r="G113" s="347"/>
    </row>
    <row r="114" spans="2:7" ht="15.75" customHeight="1">
      <c r="B114" s="341"/>
      <c r="C114" s="345" t="s">
        <v>149</v>
      </c>
      <c r="D114" s="346"/>
      <c r="E114" s="346"/>
      <c r="F114" s="346"/>
      <c r="G114" s="347"/>
    </row>
    <row r="115" spans="2:7" ht="15.75" customHeight="1">
      <c r="B115" s="341"/>
      <c r="C115" s="348" t="s">
        <v>150</v>
      </c>
      <c r="D115" s="349"/>
      <c r="E115" s="349"/>
      <c r="F115" s="349"/>
      <c r="G115" s="350"/>
    </row>
    <row r="116" spans="2:7" ht="15.75" customHeight="1">
      <c r="B116" s="64" t="s">
        <v>151</v>
      </c>
      <c r="C116" s="351" t="s">
        <v>152</v>
      </c>
      <c r="D116" s="352"/>
      <c r="E116" s="352"/>
      <c r="F116" s="352"/>
      <c r="G116" s="353"/>
    </row>
    <row r="117" spans="2:7" ht="15.75" customHeight="1">
      <c r="B117" s="354"/>
      <c r="C117" s="329" t="s">
        <v>153</v>
      </c>
      <c r="D117" s="330"/>
      <c r="E117" s="330"/>
      <c r="F117" s="330"/>
      <c r="G117" s="331"/>
    </row>
    <row r="118" spans="2:7" ht="15.75" customHeight="1">
      <c r="B118" s="355"/>
      <c r="C118" s="332" t="s">
        <v>154</v>
      </c>
      <c r="D118" s="333"/>
      <c r="E118" s="333"/>
      <c r="F118" s="333"/>
      <c r="G118" s="334"/>
    </row>
    <row r="119" spans="2:7" ht="15.75" customHeight="1">
      <c r="B119" s="355"/>
      <c r="C119" s="332" t="s">
        <v>155</v>
      </c>
      <c r="D119" s="333"/>
      <c r="E119" s="333"/>
      <c r="F119" s="333"/>
      <c r="G119" s="334"/>
    </row>
    <row r="120" spans="2:7" ht="15.75" customHeight="1">
      <c r="B120" s="355"/>
      <c r="C120" s="332" t="s">
        <v>156</v>
      </c>
      <c r="D120" s="333"/>
      <c r="E120" s="333"/>
      <c r="F120" s="333"/>
      <c r="G120" s="334"/>
    </row>
    <row r="121" spans="2:7" ht="15.75" customHeight="1">
      <c r="B121" s="355"/>
      <c r="C121" s="332" t="s">
        <v>157</v>
      </c>
      <c r="D121" s="333"/>
      <c r="E121" s="333"/>
      <c r="F121" s="333"/>
      <c r="G121" s="334"/>
    </row>
    <row r="122" spans="2:7" ht="15.75" customHeight="1">
      <c r="B122" s="355"/>
      <c r="C122" s="332" t="s">
        <v>158</v>
      </c>
      <c r="D122" s="333"/>
      <c r="E122" s="333"/>
      <c r="F122" s="333"/>
      <c r="G122" s="334"/>
    </row>
    <row r="123" spans="2:7" ht="15.75" customHeight="1">
      <c r="B123" s="355"/>
      <c r="C123" s="332" t="s">
        <v>159</v>
      </c>
      <c r="D123" s="333"/>
      <c r="E123" s="333"/>
      <c r="F123" s="333"/>
      <c r="G123" s="334"/>
    </row>
    <row r="124" spans="2:7" ht="15.75" customHeight="1">
      <c r="B124" s="355"/>
      <c r="C124" s="332" t="s">
        <v>160</v>
      </c>
      <c r="D124" s="333"/>
      <c r="E124" s="333"/>
      <c r="F124" s="333"/>
      <c r="G124" s="334"/>
    </row>
    <row r="125" spans="2:7" ht="15.75" customHeight="1">
      <c r="B125" s="356"/>
      <c r="C125" s="321" t="s">
        <v>161</v>
      </c>
      <c r="D125" s="322"/>
      <c r="E125" s="322"/>
      <c r="F125" s="322"/>
      <c r="G125" s="323"/>
    </row>
    <row r="126" spans="2:7" ht="15.75" customHeight="1">
      <c r="B126" s="63" t="s">
        <v>162</v>
      </c>
      <c r="C126" s="335" t="s">
        <v>163</v>
      </c>
      <c r="D126" s="335"/>
      <c r="E126" s="335"/>
      <c r="F126" s="335"/>
      <c r="G126" s="335"/>
    </row>
    <row r="127" spans="2:7" ht="15.75" customHeight="1">
      <c r="B127" s="341"/>
      <c r="C127" s="329" t="s">
        <v>164</v>
      </c>
      <c r="D127" s="330"/>
      <c r="E127" s="330"/>
      <c r="F127" s="330"/>
      <c r="G127" s="331"/>
    </row>
    <row r="128" spans="2:7" ht="15.75" customHeight="1">
      <c r="B128" s="341"/>
      <c r="C128" s="332" t="s">
        <v>165</v>
      </c>
      <c r="D128" s="333"/>
      <c r="E128" s="333"/>
      <c r="F128" s="333"/>
      <c r="G128" s="334"/>
    </row>
    <row r="129" spans="2:7" ht="15.75" customHeight="1">
      <c r="B129" s="341"/>
      <c r="C129" s="332" t="s">
        <v>166</v>
      </c>
      <c r="D129" s="333"/>
      <c r="E129" s="333"/>
      <c r="F129" s="333"/>
      <c r="G129" s="334"/>
    </row>
    <row r="130" spans="2:7" ht="15.75" customHeight="1">
      <c r="B130" s="341"/>
      <c r="C130" s="332" t="s">
        <v>167</v>
      </c>
      <c r="D130" s="333"/>
      <c r="E130" s="333"/>
      <c r="F130" s="333"/>
      <c r="G130" s="334"/>
    </row>
    <row r="131" spans="2:7" ht="15.75" customHeight="1">
      <c r="B131" s="341"/>
      <c r="C131" s="332" t="s">
        <v>168</v>
      </c>
      <c r="D131" s="333"/>
      <c r="E131" s="333"/>
      <c r="F131" s="333"/>
      <c r="G131" s="334"/>
    </row>
    <row r="132" spans="2:7" ht="15.75" customHeight="1">
      <c r="B132" s="341"/>
      <c r="C132" s="332" t="s">
        <v>169</v>
      </c>
      <c r="D132" s="333"/>
      <c r="E132" s="333"/>
      <c r="F132" s="333"/>
      <c r="G132" s="334"/>
    </row>
    <row r="133" spans="2:7" ht="15.75" customHeight="1">
      <c r="B133" s="341"/>
      <c r="C133" s="332" t="s">
        <v>170</v>
      </c>
      <c r="D133" s="333"/>
      <c r="E133" s="333"/>
      <c r="F133" s="333"/>
      <c r="G133" s="334"/>
    </row>
    <row r="134" spans="2:7" ht="15.75" customHeight="1">
      <c r="B134" s="341"/>
      <c r="C134" s="332" t="s">
        <v>171</v>
      </c>
      <c r="D134" s="333"/>
      <c r="E134" s="333"/>
      <c r="F134" s="333"/>
      <c r="G134" s="334"/>
    </row>
    <row r="135" spans="2:7" ht="15.75" customHeight="1">
      <c r="B135" s="341"/>
      <c r="C135" s="332" t="s">
        <v>172</v>
      </c>
      <c r="D135" s="333"/>
      <c r="E135" s="333"/>
      <c r="F135" s="333"/>
      <c r="G135" s="334"/>
    </row>
    <row r="136" spans="2:7" ht="15.75" customHeight="1">
      <c r="B136" s="341"/>
      <c r="C136" s="332" t="s">
        <v>173</v>
      </c>
      <c r="D136" s="333"/>
      <c r="E136" s="333"/>
      <c r="F136" s="333"/>
      <c r="G136" s="334"/>
    </row>
    <row r="137" spans="2:7" ht="15.75" customHeight="1">
      <c r="B137" s="341"/>
      <c r="C137" s="332" t="s">
        <v>174</v>
      </c>
      <c r="D137" s="333"/>
      <c r="E137" s="333"/>
      <c r="F137" s="333"/>
      <c r="G137" s="334"/>
    </row>
    <row r="138" spans="2:7" ht="15.75" customHeight="1">
      <c r="B138" s="341"/>
      <c r="C138" s="332" t="s">
        <v>175</v>
      </c>
      <c r="D138" s="333"/>
      <c r="E138" s="333"/>
      <c r="F138" s="333"/>
      <c r="G138" s="334"/>
    </row>
    <row r="139" spans="2:7" ht="15.75" customHeight="1">
      <c r="B139" s="341"/>
      <c r="C139" s="332" t="s">
        <v>176</v>
      </c>
      <c r="D139" s="333"/>
      <c r="E139" s="333"/>
      <c r="F139" s="333"/>
      <c r="G139" s="334"/>
    </row>
    <row r="140" spans="2:7" ht="15.75" customHeight="1">
      <c r="B140" s="341"/>
      <c r="C140" s="332" t="s">
        <v>177</v>
      </c>
      <c r="D140" s="333"/>
      <c r="E140" s="333"/>
      <c r="F140" s="333"/>
      <c r="G140" s="334"/>
    </row>
    <row r="141" spans="2:7" ht="15.75" customHeight="1">
      <c r="B141" s="341"/>
      <c r="C141" s="332" t="s">
        <v>178</v>
      </c>
      <c r="D141" s="333"/>
      <c r="E141" s="333"/>
      <c r="F141" s="333"/>
      <c r="G141" s="334"/>
    </row>
    <row r="142" spans="2:7" ht="15.75" customHeight="1">
      <c r="B142" s="341"/>
      <c r="C142" s="332" t="s">
        <v>179</v>
      </c>
      <c r="D142" s="333"/>
      <c r="E142" s="333"/>
      <c r="F142" s="333"/>
      <c r="G142" s="334"/>
    </row>
    <row r="143" spans="2:7" ht="15.75" customHeight="1">
      <c r="B143" s="341"/>
      <c r="C143" s="332" t="s">
        <v>180</v>
      </c>
      <c r="D143" s="333"/>
      <c r="E143" s="333"/>
      <c r="F143" s="333"/>
      <c r="G143" s="334"/>
    </row>
    <row r="144" spans="2:7" ht="15.75" customHeight="1">
      <c r="B144" s="341"/>
      <c r="C144" s="332" t="s">
        <v>181</v>
      </c>
      <c r="D144" s="333"/>
      <c r="E144" s="333"/>
      <c r="F144" s="333"/>
      <c r="G144" s="334"/>
    </row>
    <row r="145" spans="1:7" ht="15.75" customHeight="1">
      <c r="B145" s="354"/>
      <c r="C145" s="321" t="s">
        <v>182</v>
      </c>
      <c r="D145" s="322"/>
      <c r="E145" s="322"/>
      <c r="F145" s="322"/>
      <c r="G145" s="323"/>
    </row>
    <row r="146" spans="1:7" ht="15.75" customHeight="1">
      <c r="B146" s="63" t="s">
        <v>183</v>
      </c>
      <c r="C146" s="335" t="s">
        <v>184</v>
      </c>
      <c r="D146" s="335"/>
      <c r="E146" s="335"/>
      <c r="F146" s="335"/>
      <c r="G146" s="335"/>
    </row>
    <row r="147" spans="1:7" ht="15.75" customHeight="1">
      <c r="B147" s="357"/>
      <c r="C147" s="329" t="s">
        <v>185</v>
      </c>
      <c r="D147" s="330"/>
      <c r="E147" s="330"/>
      <c r="F147" s="330"/>
      <c r="G147" s="331"/>
    </row>
    <row r="148" spans="1:7" ht="15.75" customHeight="1">
      <c r="B148" s="314"/>
      <c r="C148" s="332" t="s">
        <v>186</v>
      </c>
      <c r="D148" s="333"/>
      <c r="E148" s="333"/>
      <c r="F148" s="333"/>
      <c r="G148" s="334"/>
    </row>
    <row r="149" spans="1:7" ht="15.75" customHeight="1">
      <c r="B149" s="314"/>
      <c r="C149" s="332" t="s">
        <v>187</v>
      </c>
      <c r="D149" s="333"/>
      <c r="E149" s="333"/>
      <c r="F149" s="333"/>
      <c r="G149" s="334"/>
    </row>
    <row r="150" spans="1:7" ht="15.75" customHeight="1">
      <c r="B150" s="314"/>
      <c r="C150" s="332" t="s">
        <v>188</v>
      </c>
      <c r="D150" s="333"/>
      <c r="E150" s="333"/>
      <c r="F150" s="333"/>
      <c r="G150" s="334"/>
    </row>
    <row r="151" spans="1:7" ht="15.75" customHeight="1">
      <c r="B151" s="314"/>
      <c r="C151" s="332" t="s">
        <v>189</v>
      </c>
      <c r="D151" s="333"/>
      <c r="E151" s="333"/>
      <c r="F151" s="333"/>
      <c r="G151" s="334"/>
    </row>
    <row r="152" spans="1:7" ht="15.75" customHeight="1">
      <c r="B152" s="314"/>
      <c r="C152" s="332" t="s">
        <v>190</v>
      </c>
      <c r="D152" s="333"/>
      <c r="E152" s="333"/>
      <c r="F152" s="333"/>
      <c r="G152" s="334"/>
    </row>
    <row r="153" spans="1:7" ht="15.75" customHeight="1">
      <c r="B153" s="314"/>
      <c r="C153" s="321" t="s">
        <v>191</v>
      </c>
      <c r="D153" s="322"/>
      <c r="E153" s="322"/>
      <c r="F153" s="322"/>
      <c r="G153" s="323"/>
    </row>
    <row r="155" spans="1:7">
      <c r="A155" s="22" t="s">
        <v>192</v>
      </c>
      <c r="B155" s="302" t="s">
        <v>931</v>
      </c>
      <c r="C155" s="302"/>
      <c r="D155" s="302"/>
      <c r="E155" s="302"/>
      <c r="F155" s="302"/>
      <c r="G155" s="302"/>
    </row>
    <row r="156" spans="1:7">
      <c r="B156" s="21" t="s">
        <v>193</v>
      </c>
    </row>
    <row r="157" spans="1:7">
      <c r="B157" s="21" t="s">
        <v>194</v>
      </c>
    </row>
    <row r="158" spans="1:7">
      <c r="B158" s="21" t="s">
        <v>195</v>
      </c>
    </row>
    <row r="159" spans="1:7">
      <c r="B159" s="21" t="s">
        <v>196</v>
      </c>
    </row>
    <row r="160" spans="1:7">
      <c r="B160" s="21" t="s">
        <v>197</v>
      </c>
    </row>
    <row r="161" spans="2:2">
      <c r="B161" s="21" t="s">
        <v>198</v>
      </c>
    </row>
    <row r="162" spans="2:2">
      <c r="B162" s="65" t="s">
        <v>199</v>
      </c>
    </row>
  </sheetData>
  <mergeCells count="125">
    <mergeCell ref="B155:G155"/>
    <mergeCell ref="C145:G145"/>
    <mergeCell ref="C146:G146"/>
    <mergeCell ref="B147:B153"/>
    <mergeCell ref="C147:G147"/>
    <mergeCell ref="C148:G148"/>
    <mergeCell ref="C149:G149"/>
    <mergeCell ref="C150:G150"/>
    <mergeCell ref="C151:G151"/>
    <mergeCell ref="C152:G152"/>
    <mergeCell ref="C153:G153"/>
    <mergeCell ref="C126:G126"/>
    <mergeCell ref="B127:B145"/>
    <mergeCell ref="C127:G127"/>
    <mergeCell ref="C128:G128"/>
    <mergeCell ref="C129:G129"/>
    <mergeCell ref="C130:G130"/>
    <mergeCell ref="C131:G131"/>
    <mergeCell ref="C132:G132"/>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16:G116"/>
    <mergeCell ref="B117:B125"/>
    <mergeCell ref="C117:G117"/>
    <mergeCell ref="C118:G118"/>
    <mergeCell ref="C119:G119"/>
    <mergeCell ref="C120:G120"/>
    <mergeCell ref="C121:G121"/>
    <mergeCell ref="C122:G122"/>
    <mergeCell ref="C123:G123"/>
    <mergeCell ref="C124:G124"/>
    <mergeCell ref="C125:G125"/>
    <mergeCell ref="C106:G106"/>
    <mergeCell ref="B107:B115"/>
    <mergeCell ref="C107:G107"/>
    <mergeCell ref="C108:G108"/>
    <mergeCell ref="C109:G109"/>
    <mergeCell ref="C110:G110"/>
    <mergeCell ref="C111:G111"/>
    <mergeCell ref="C112:G112"/>
    <mergeCell ref="C113:G113"/>
    <mergeCell ref="C114:G114"/>
    <mergeCell ref="C115:G115"/>
    <mergeCell ref="C100:G100"/>
    <mergeCell ref="C101:G101"/>
    <mergeCell ref="B102:B105"/>
    <mergeCell ref="C102:G102"/>
    <mergeCell ref="C103:G103"/>
    <mergeCell ref="C104:G104"/>
    <mergeCell ref="C105:G105"/>
    <mergeCell ref="C78:G79"/>
    <mergeCell ref="C80:G81"/>
    <mergeCell ref="C82:G83"/>
    <mergeCell ref="C94:G94"/>
    <mergeCell ref="C95:G95"/>
    <mergeCell ref="B96:B100"/>
    <mergeCell ref="C96:G96"/>
    <mergeCell ref="C97:G97"/>
    <mergeCell ref="C98:G98"/>
    <mergeCell ref="C99:G99"/>
    <mergeCell ref="A87:B91"/>
    <mergeCell ref="C87:E87"/>
    <mergeCell ref="C88:E88"/>
    <mergeCell ref="C89:E89"/>
    <mergeCell ref="C90:E90"/>
    <mergeCell ref="C91:E91"/>
    <mergeCell ref="B85:G85"/>
    <mergeCell ref="B60:B62"/>
    <mergeCell ref="B63:B65"/>
    <mergeCell ref="B66:B68"/>
    <mergeCell ref="B72:G72"/>
    <mergeCell ref="C73:G75"/>
    <mergeCell ref="C76:G77"/>
    <mergeCell ref="C44:E44"/>
    <mergeCell ref="C45:E45"/>
    <mergeCell ref="C46:E46"/>
    <mergeCell ref="C51:G52"/>
    <mergeCell ref="B54:B56"/>
    <mergeCell ref="B57:B59"/>
    <mergeCell ref="C35:E35"/>
    <mergeCell ref="C36:E36"/>
    <mergeCell ref="B40:E40"/>
    <mergeCell ref="C41:E41"/>
    <mergeCell ref="C42:E42"/>
    <mergeCell ref="C43:E43"/>
    <mergeCell ref="A20:G20"/>
    <mergeCell ref="B30:G30"/>
    <mergeCell ref="C31:E31"/>
    <mergeCell ref="C32:E32"/>
    <mergeCell ref="C33:E33"/>
    <mergeCell ref="C34:E34"/>
    <mergeCell ref="A22:B26"/>
    <mergeCell ref="C22:E22"/>
    <mergeCell ref="C23:E23"/>
    <mergeCell ref="C24:E24"/>
    <mergeCell ref="C25:E25"/>
    <mergeCell ref="C26:E26"/>
    <mergeCell ref="B16:C16"/>
    <mergeCell ref="B17:G17"/>
    <mergeCell ref="A19:G19"/>
    <mergeCell ref="B7:G7"/>
    <mergeCell ref="A8:G8"/>
    <mergeCell ref="B9:G9"/>
    <mergeCell ref="A10:G10"/>
    <mergeCell ref="B11:G11"/>
    <mergeCell ref="B12:G12"/>
    <mergeCell ref="A1:B5"/>
    <mergeCell ref="C1:E1"/>
    <mergeCell ref="C2:E2"/>
    <mergeCell ref="C3:E3"/>
    <mergeCell ref="C4:E4"/>
    <mergeCell ref="C5:E5"/>
    <mergeCell ref="B13:G13"/>
    <mergeCell ref="A14:G14"/>
    <mergeCell ref="B15:G15"/>
  </mergeCells>
  <pageMargins left="0.70866141732283472" right="0.70866141732283472" top="0.39370078740157483" bottom="0.39370078740157483" header="0.31496062992125984" footer="0.31496062992125984"/>
  <pageSetup paperSize="9" scale="58" orientation="portrait" r:id="rId1"/>
  <rowBreaks count="2" manualBreakCount="2">
    <brk id="21" max="6" man="1"/>
    <brk id="86" max="6" man="1"/>
  </rowBreaks>
  <drawing r:id="rId2"/>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842</v>
      </c>
      <c r="N5" s="381"/>
      <c r="O5" s="382"/>
    </row>
    <row r="7" spans="1:15">
      <c r="A7" s="369" t="s">
        <v>0</v>
      </c>
      <c r="B7" s="369"/>
      <c r="C7" s="369" t="s">
        <v>747</v>
      </c>
      <c r="D7" s="369"/>
      <c r="E7" s="369"/>
      <c r="F7" s="369"/>
      <c r="G7" s="369"/>
      <c r="H7" s="369"/>
      <c r="I7" s="369"/>
      <c r="J7" s="369"/>
      <c r="K7" s="369"/>
      <c r="L7" s="369"/>
      <c r="M7" s="369"/>
      <c r="N7" s="369"/>
      <c r="O7" s="369"/>
    </row>
    <row r="8" spans="1:15">
      <c r="A8" s="369" t="s">
        <v>1</v>
      </c>
      <c r="B8" s="369" t="s">
        <v>2</v>
      </c>
      <c r="C8" s="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150" t="s">
        <v>416</v>
      </c>
      <c r="D9" s="369"/>
      <c r="E9" s="369"/>
      <c r="F9" s="369"/>
      <c r="G9" s="369"/>
      <c r="H9" s="369"/>
      <c r="I9" s="369"/>
      <c r="J9" s="369"/>
      <c r="K9" s="369"/>
      <c r="L9" s="369"/>
      <c r="M9" s="371"/>
      <c r="N9" s="371"/>
      <c r="O9" s="371"/>
    </row>
    <row r="10" spans="1:15" s="5" customFormat="1" ht="159.75" customHeight="1">
      <c r="A10" s="365">
        <v>8</v>
      </c>
      <c r="B10" s="365" t="s">
        <v>462</v>
      </c>
      <c r="C10" s="365"/>
      <c r="D10" s="287" t="s">
        <v>984</v>
      </c>
      <c r="E10" s="160"/>
      <c r="F10" s="4">
        <v>3</v>
      </c>
      <c r="G10" s="4">
        <v>5</v>
      </c>
      <c r="H10" s="4">
        <f>F10*G10</f>
        <v>15</v>
      </c>
      <c r="I10" s="158" t="s">
        <v>791</v>
      </c>
      <c r="J10" s="4">
        <v>1</v>
      </c>
      <c r="K10" s="4">
        <v>4</v>
      </c>
      <c r="L10" s="4">
        <f>J10*K10</f>
        <v>4</v>
      </c>
      <c r="M10" s="366" t="s">
        <v>985</v>
      </c>
      <c r="N10" s="367" t="s">
        <v>38</v>
      </c>
      <c r="O10" s="367"/>
    </row>
    <row r="11" spans="1:15" s="5" customFormat="1" ht="21.75" customHeight="1">
      <c r="A11" s="365"/>
      <c r="B11" s="365"/>
      <c r="C11" s="365"/>
      <c r="D11" s="368" t="s">
        <v>13</v>
      </c>
      <c r="E11" s="368"/>
      <c r="F11" s="368"/>
      <c r="G11" s="368"/>
      <c r="H11" s="368"/>
      <c r="I11" s="368"/>
      <c r="J11" s="4" t="s">
        <v>6</v>
      </c>
      <c r="K11" s="4" t="s">
        <v>7</v>
      </c>
      <c r="L11" s="4" t="s">
        <v>9</v>
      </c>
      <c r="M11" s="366"/>
      <c r="N11" s="367"/>
      <c r="O11" s="367"/>
    </row>
    <row r="12" spans="1:15" ht="159.75" customHeight="1">
      <c r="A12" s="365"/>
      <c r="B12" s="365"/>
      <c r="C12" s="365"/>
      <c r="D12" s="365"/>
      <c r="E12" s="365"/>
      <c r="F12" s="365"/>
      <c r="G12" s="365"/>
      <c r="H12" s="365"/>
      <c r="I12" s="365"/>
      <c r="J12" s="4"/>
      <c r="K12" s="4"/>
      <c r="L12" s="4"/>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8"/>
      <c r="B16" s="8"/>
      <c r="C16" s="8"/>
      <c r="D16" s="8"/>
      <c r="E16" s="8"/>
      <c r="F16" s="8"/>
      <c r="G16" s="8"/>
      <c r="H16" s="8"/>
      <c r="I16" s="8"/>
      <c r="J16" s="8"/>
      <c r="K16" s="8"/>
      <c r="L16" s="8"/>
      <c r="M16" s="8"/>
      <c r="N16" s="8"/>
      <c r="O16" s="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400" priority="7" operator="between">
      <formula>15</formula>
      <formula>25</formula>
    </cfRule>
    <cfRule type="cellIs" dxfId="1399" priority="8" operator="between">
      <formula>8</formula>
      <formula>14</formula>
    </cfRule>
    <cfRule type="cellIs" dxfId="1398" priority="9" operator="between">
      <formula>0</formula>
      <formula>8</formula>
    </cfRule>
  </conditionalFormatting>
  <conditionalFormatting sqref="L10">
    <cfRule type="cellIs" dxfId="1397" priority="4" operator="between">
      <formula>15</formula>
      <formula>25</formula>
    </cfRule>
    <cfRule type="cellIs" dxfId="1396" priority="5" operator="between">
      <formula>8</formula>
      <formula>14</formula>
    </cfRule>
    <cfRule type="cellIs" dxfId="1395" priority="6" operator="between">
      <formula>0</formula>
      <formula>8</formula>
    </cfRule>
  </conditionalFormatting>
  <conditionalFormatting sqref="H10">
    <cfRule type="cellIs" dxfId="1394" priority="1" operator="between">
      <formula>15</formula>
      <formula>25</formula>
    </cfRule>
    <cfRule type="cellIs" dxfId="1393" priority="2" operator="between">
      <formula>8</formula>
      <formula>14</formula>
    </cfRule>
    <cfRule type="cellIs" dxfId="1392"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00.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511</v>
      </c>
      <c r="N5" s="381"/>
      <c r="O5" s="382"/>
    </row>
    <row r="7" spans="1:15" ht="15.75" customHeight="1">
      <c r="A7" s="369" t="s">
        <v>0</v>
      </c>
      <c r="B7" s="369"/>
      <c r="C7" s="369" t="s">
        <v>719</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3.25" customHeight="1">
      <c r="A9" s="369"/>
      <c r="B9" s="369"/>
      <c r="C9" s="152" t="s">
        <v>39</v>
      </c>
      <c r="D9" s="369"/>
      <c r="E9" s="369"/>
      <c r="F9" s="369"/>
      <c r="G9" s="369"/>
      <c r="H9" s="369"/>
      <c r="I9" s="369"/>
      <c r="J9" s="369"/>
      <c r="K9" s="369"/>
      <c r="L9" s="369"/>
      <c r="M9" s="371"/>
      <c r="N9" s="371"/>
      <c r="O9" s="371"/>
    </row>
    <row r="10" spans="1:15" ht="153" customHeight="1">
      <c r="A10" s="394" t="s">
        <v>511</v>
      </c>
      <c r="B10" s="365" t="s">
        <v>524</v>
      </c>
      <c r="C10" s="365"/>
      <c r="D10" s="287" t="s">
        <v>984</v>
      </c>
      <c r="E10" s="160"/>
      <c r="F10" s="230">
        <v>3</v>
      </c>
      <c r="G10" s="230">
        <v>4</v>
      </c>
      <c r="H10" s="230">
        <f>F10*G10</f>
        <v>12</v>
      </c>
      <c r="I10" s="158" t="s">
        <v>825</v>
      </c>
      <c r="J10" s="230">
        <v>1</v>
      </c>
      <c r="K10" s="230">
        <v>3</v>
      </c>
      <c r="L10" s="230">
        <f>J10*K10</f>
        <v>3</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581" priority="7" operator="between">
      <formula>15</formula>
      <formula>25</formula>
    </cfRule>
    <cfRule type="cellIs" dxfId="580" priority="8" operator="between">
      <formula>8</formula>
      <formula>14</formula>
    </cfRule>
    <cfRule type="cellIs" dxfId="579" priority="9" operator="between">
      <formula>0</formula>
      <formula>8</formula>
    </cfRule>
  </conditionalFormatting>
  <conditionalFormatting sqref="L10">
    <cfRule type="cellIs" dxfId="578" priority="4" operator="between">
      <formula>15</formula>
      <formula>25</formula>
    </cfRule>
    <cfRule type="cellIs" dxfId="577" priority="5" operator="between">
      <formula>8</formula>
      <formula>14</formula>
    </cfRule>
    <cfRule type="cellIs" dxfId="576" priority="6" operator="between">
      <formula>0</formula>
      <formula>8</formula>
    </cfRule>
  </conditionalFormatting>
  <conditionalFormatting sqref="H10">
    <cfRule type="cellIs" dxfId="575" priority="1" operator="between">
      <formula>15</formula>
      <formula>25</formula>
    </cfRule>
    <cfRule type="cellIs" dxfId="574" priority="2" operator="between">
      <formula>8</formula>
      <formula>14</formula>
    </cfRule>
    <cfRule type="cellIs" dxfId="57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01.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775</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513</v>
      </c>
      <c r="N5" s="381"/>
      <c r="O5" s="382"/>
    </row>
    <row r="7" spans="1:15" ht="15.75" customHeight="1">
      <c r="A7" s="369" t="s">
        <v>0</v>
      </c>
      <c r="B7" s="369"/>
      <c r="C7" s="369" t="s">
        <v>880</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56.25" customHeight="1">
      <c r="A9" s="369"/>
      <c r="B9" s="369"/>
      <c r="C9" s="152" t="s">
        <v>39</v>
      </c>
      <c r="D9" s="369"/>
      <c r="E9" s="369"/>
      <c r="F9" s="369"/>
      <c r="G9" s="369"/>
      <c r="H9" s="369"/>
      <c r="I9" s="369"/>
      <c r="J9" s="369"/>
      <c r="K9" s="369"/>
      <c r="L9" s="369"/>
      <c r="M9" s="371"/>
      <c r="N9" s="371"/>
      <c r="O9" s="371"/>
    </row>
    <row r="10" spans="1:15" ht="117" customHeight="1">
      <c r="A10" s="394" t="s">
        <v>513</v>
      </c>
      <c r="B10" s="365" t="s">
        <v>607</v>
      </c>
      <c r="C10" s="365"/>
      <c r="D10" s="287" t="s">
        <v>984</v>
      </c>
      <c r="E10" s="160"/>
      <c r="F10" s="238">
        <v>3</v>
      </c>
      <c r="G10" s="238">
        <v>4</v>
      </c>
      <c r="H10" s="238">
        <f>F10*G10</f>
        <v>12</v>
      </c>
      <c r="I10" s="158" t="s">
        <v>779</v>
      </c>
      <c r="J10" s="238">
        <v>1</v>
      </c>
      <c r="K10" s="238">
        <v>4</v>
      </c>
      <c r="L10" s="238">
        <f>J10*K10</f>
        <v>4</v>
      </c>
      <c r="M10" s="366" t="s">
        <v>985</v>
      </c>
      <c r="N10" s="366" t="s">
        <v>35</v>
      </c>
      <c r="O10" s="367"/>
    </row>
    <row r="11" spans="1:15" ht="15.6">
      <c r="A11" s="365"/>
      <c r="B11" s="365"/>
      <c r="C11" s="365"/>
      <c r="D11" s="368" t="s">
        <v>13</v>
      </c>
      <c r="E11" s="368"/>
      <c r="F11" s="368"/>
      <c r="G11" s="368"/>
      <c r="H11" s="368"/>
      <c r="I11" s="368"/>
      <c r="J11" s="238" t="s">
        <v>6</v>
      </c>
      <c r="K11" s="238" t="s">
        <v>7</v>
      </c>
      <c r="L11" s="238" t="s">
        <v>9</v>
      </c>
      <c r="M11" s="366"/>
      <c r="N11" s="366"/>
      <c r="O11" s="367"/>
    </row>
    <row r="12" spans="1:15" ht="157.5" customHeight="1">
      <c r="A12" s="365"/>
      <c r="B12" s="365"/>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572" priority="7" operator="between">
      <formula>15</formula>
      <formula>25</formula>
    </cfRule>
    <cfRule type="cellIs" dxfId="571" priority="8" operator="between">
      <formula>8</formula>
      <formula>14</formula>
    </cfRule>
    <cfRule type="cellIs" dxfId="570" priority="9" operator="between">
      <formula>0</formula>
      <formula>8</formula>
    </cfRule>
  </conditionalFormatting>
  <conditionalFormatting sqref="L10">
    <cfRule type="cellIs" dxfId="569" priority="4" operator="between">
      <formula>15</formula>
      <formula>25</formula>
    </cfRule>
    <cfRule type="cellIs" dxfId="568" priority="5" operator="between">
      <formula>8</formula>
      <formula>14</formula>
    </cfRule>
    <cfRule type="cellIs" dxfId="567" priority="6" operator="between">
      <formula>0</formula>
      <formula>8</formula>
    </cfRule>
  </conditionalFormatting>
  <conditionalFormatting sqref="H10">
    <cfRule type="cellIs" dxfId="566" priority="1" operator="between">
      <formula>15</formula>
      <formula>25</formula>
    </cfRule>
    <cfRule type="cellIs" dxfId="565" priority="2" operator="between">
      <formula>8</formula>
      <formula>14</formula>
    </cfRule>
    <cfRule type="cellIs" dxfId="564"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02.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514</v>
      </c>
      <c r="N5" s="381"/>
      <c r="O5" s="382"/>
    </row>
    <row r="7" spans="1:15" ht="15.75" customHeight="1">
      <c r="A7" s="369" t="s">
        <v>0</v>
      </c>
      <c r="B7" s="369"/>
      <c r="C7" s="369" t="s">
        <v>747</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56.25" customHeight="1">
      <c r="A9" s="369"/>
      <c r="B9" s="369"/>
      <c r="C9" s="152" t="s">
        <v>39</v>
      </c>
      <c r="D9" s="369"/>
      <c r="E9" s="369"/>
      <c r="F9" s="369"/>
      <c r="G9" s="369"/>
      <c r="H9" s="369"/>
      <c r="I9" s="369"/>
      <c r="J9" s="369"/>
      <c r="K9" s="369"/>
      <c r="L9" s="369"/>
      <c r="M9" s="371"/>
      <c r="N9" s="371"/>
      <c r="O9" s="371"/>
    </row>
    <row r="10" spans="1:15" ht="117" customHeight="1">
      <c r="A10" s="394" t="s">
        <v>514</v>
      </c>
      <c r="B10" s="365" t="s">
        <v>789</v>
      </c>
      <c r="C10" s="365"/>
      <c r="D10" s="287" t="s">
        <v>984</v>
      </c>
      <c r="E10" s="160"/>
      <c r="F10" s="238">
        <v>3</v>
      </c>
      <c r="G10" s="238">
        <v>4</v>
      </c>
      <c r="H10" s="238">
        <f>F10*G10</f>
        <v>12</v>
      </c>
      <c r="I10" s="158" t="s">
        <v>856</v>
      </c>
      <c r="J10" s="238">
        <v>1</v>
      </c>
      <c r="K10" s="238">
        <v>4</v>
      </c>
      <c r="L10" s="238">
        <f>J10*K10</f>
        <v>4</v>
      </c>
      <c r="M10" s="366" t="s">
        <v>985</v>
      </c>
      <c r="N10" s="366" t="s">
        <v>35</v>
      </c>
      <c r="O10" s="367"/>
    </row>
    <row r="11" spans="1:15" ht="15.6">
      <c r="A11" s="365"/>
      <c r="B11" s="365"/>
      <c r="C11" s="365"/>
      <c r="D11" s="368" t="s">
        <v>13</v>
      </c>
      <c r="E11" s="368"/>
      <c r="F11" s="368"/>
      <c r="G11" s="368"/>
      <c r="H11" s="368"/>
      <c r="I11" s="368"/>
      <c r="J11" s="238" t="s">
        <v>6</v>
      </c>
      <c r="K11" s="238" t="s">
        <v>7</v>
      </c>
      <c r="L11" s="238" t="s">
        <v>9</v>
      </c>
      <c r="M11" s="366"/>
      <c r="N11" s="366"/>
      <c r="O11" s="367"/>
    </row>
    <row r="12" spans="1:15" ht="157.5" customHeight="1">
      <c r="A12" s="365"/>
      <c r="B12" s="365"/>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563" priority="7" operator="between">
      <formula>15</formula>
      <formula>25</formula>
    </cfRule>
    <cfRule type="cellIs" dxfId="562" priority="8" operator="between">
      <formula>8</formula>
      <formula>14</formula>
    </cfRule>
    <cfRule type="cellIs" dxfId="561" priority="9" operator="between">
      <formula>0</formula>
      <formula>8</formula>
    </cfRule>
  </conditionalFormatting>
  <conditionalFormatting sqref="L10">
    <cfRule type="cellIs" dxfId="560" priority="4" operator="between">
      <formula>15</formula>
      <formula>25</formula>
    </cfRule>
    <cfRule type="cellIs" dxfId="559" priority="5" operator="between">
      <formula>8</formula>
      <formula>14</formula>
    </cfRule>
    <cfRule type="cellIs" dxfId="558" priority="6" operator="between">
      <formula>0</formula>
      <formula>8</formula>
    </cfRule>
  </conditionalFormatting>
  <conditionalFormatting sqref="H10">
    <cfRule type="cellIs" dxfId="557" priority="1" operator="between">
      <formula>15</formula>
      <formula>25</formula>
    </cfRule>
    <cfRule type="cellIs" dxfId="556" priority="2" operator="between">
      <formula>8</formula>
      <formula>14</formula>
    </cfRule>
    <cfRule type="cellIs" dxfId="555"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03.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516</v>
      </c>
      <c r="N5" s="381"/>
      <c r="O5" s="382"/>
    </row>
    <row r="7" spans="1:15" ht="15.75" customHeight="1">
      <c r="A7" s="369" t="s">
        <v>0</v>
      </c>
      <c r="B7" s="369"/>
      <c r="C7" s="369" t="s">
        <v>756</v>
      </c>
      <c r="D7" s="369"/>
      <c r="E7" s="369"/>
      <c r="F7" s="369"/>
      <c r="G7" s="369"/>
      <c r="H7" s="369"/>
      <c r="I7" s="369"/>
      <c r="J7" s="369"/>
      <c r="K7" s="369"/>
      <c r="L7" s="369"/>
      <c r="M7" s="369"/>
      <c r="N7" s="369"/>
      <c r="O7" s="369"/>
    </row>
    <row r="8" spans="1:15" ht="15.6">
      <c r="A8" s="369" t="s">
        <v>1</v>
      </c>
      <c r="B8" s="369" t="s">
        <v>2</v>
      </c>
      <c r="C8" s="244" t="s">
        <v>3</v>
      </c>
      <c r="D8" s="369" t="s">
        <v>4</v>
      </c>
      <c r="E8" s="369" t="s">
        <v>5</v>
      </c>
      <c r="F8" s="369" t="s">
        <v>6</v>
      </c>
      <c r="G8" s="369" t="s">
        <v>7</v>
      </c>
      <c r="H8" s="369" t="s">
        <v>9</v>
      </c>
      <c r="I8" s="369" t="s">
        <v>8</v>
      </c>
      <c r="J8" s="369" t="s">
        <v>6</v>
      </c>
      <c r="K8" s="369" t="s">
        <v>7</v>
      </c>
      <c r="L8" s="369" t="s">
        <v>9</v>
      </c>
      <c r="M8" s="371" t="s">
        <v>10</v>
      </c>
      <c r="N8" s="371" t="s">
        <v>11</v>
      </c>
      <c r="O8" s="371" t="s">
        <v>12</v>
      </c>
    </row>
    <row r="9" spans="1:15" ht="51.75" customHeight="1">
      <c r="A9" s="369"/>
      <c r="B9" s="369"/>
      <c r="C9" s="152" t="s">
        <v>39</v>
      </c>
      <c r="D9" s="369"/>
      <c r="E9" s="369"/>
      <c r="F9" s="369"/>
      <c r="G9" s="369"/>
      <c r="H9" s="369"/>
      <c r="I9" s="369"/>
      <c r="J9" s="369"/>
      <c r="K9" s="369"/>
      <c r="L9" s="369"/>
      <c r="M9" s="371"/>
      <c r="N9" s="371"/>
      <c r="O9" s="371"/>
    </row>
    <row r="10" spans="1:15" ht="117" customHeight="1">
      <c r="A10" s="394" t="s">
        <v>516</v>
      </c>
      <c r="B10" s="365" t="s">
        <v>657</v>
      </c>
      <c r="C10" s="365"/>
      <c r="D10" s="287" t="s">
        <v>984</v>
      </c>
      <c r="E10" s="160"/>
      <c r="F10" s="243">
        <v>3</v>
      </c>
      <c r="G10" s="243">
        <v>4</v>
      </c>
      <c r="H10" s="243">
        <f>F10*G10</f>
        <v>12</v>
      </c>
      <c r="I10" s="158" t="s">
        <v>658</v>
      </c>
      <c r="J10" s="243">
        <v>1</v>
      </c>
      <c r="K10" s="243">
        <v>4</v>
      </c>
      <c r="L10" s="243">
        <f>J10*K10</f>
        <v>4</v>
      </c>
      <c r="M10" s="366" t="s">
        <v>985</v>
      </c>
      <c r="N10" s="366" t="s">
        <v>35</v>
      </c>
      <c r="O10" s="367"/>
    </row>
    <row r="11" spans="1:15" ht="15.6">
      <c r="A11" s="365"/>
      <c r="B11" s="365"/>
      <c r="C11" s="365"/>
      <c r="D11" s="368" t="s">
        <v>13</v>
      </c>
      <c r="E11" s="368"/>
      <c r="F11" s="368"/>
      <c r="G11" s="368"/>
      <c r="H11" s="368"/>
      <c r="I11" s="368"/>
      <c r="J11" s="243" t="s">
        <v>6</v>
      </c>
      <c r="K11" s="243" t="s">
        <v>7</v>
      </c>
      <c r="L11" s="243" t="s">
        <v>9</v>
      </c>
      <c r="M11" s="366"/>
      <c r="N11" s="366"/>
      <c r="O11" s="367"/>
    </row>
    <row r="12" spans="1:15" ht="157.5" customHeight="1">
      <c r="A12" s="365"/>
      <c r="B12" s="365"/>
      <c r="C12" s="365"/>
      <c r="D12" s="365"/>
      <c r="E12" s="365"/>
      <c r="F12" s="365"/>
      <c r="G12" s="365"/>
      <c r="H12" s="365"/>
      <c r="I12" s="365"/>
      <c r="J12" s="243"/>
      <c r="K12" s="24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2"/>
      <c r="B16" s="242"/>
      <c r="C16" s="242"/>
      <c r="D16" s="242"/>
      <c r="E16" s="242"/>
      <c r="F16" s="242"/>
      <c r="G16" s="242"/>
      <c r="H16" s="242"/>
      <c r="I16" s="242"/>
      <c r="J16" s="242"/>
      <c r="K16" s="242"/>
      <c r="L16" s="242"/>
      <c r="M16" s="242"/>
      <c r="N16" s="242"/>
      <c r="O16" s="24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554" priority="7" operator="between">
      <formula>15</formula>
      <formula>25</formula>
    </cfRule>
    <cfRule type="cellIs" dxfId="553" priority="8" operator="between">
      <formula>8</formula>
      <formula>14</formula>
    </cfRule>
    <cfRule type="cellIs" dxfId="552" priority="9" operator="between">
      <formula>0</formula>
      <formula>8</formula>
    </cfRule>
  </conditionalFormatting>
  <conditionalFormatting sqref="L10">
    <cfRule type="cellIs" dxfId="551" priority="4" operator="between">
      <formula>15</formula>
      <formula>25</formula>
    </cfRule>
    <cfRule type="cellIs" dxfId="550" priority="5" operator="between">
      <formula>8</formula>
      <formula>14</formula>
    </cfRule>
    <cfRule type="cellIs" dxfId="549" priority="6" operator="between">
      <formula>0</formula>
      <formula>8</formula>
    </cfRule>
  </conditionalFormatting>
  <conditionalFormatting sqref="H10">
    <cfRule type="cellIs" dxfId="548" priority="1" operator="between">
      <formula>15</formula>
      <formula>25</formula>
    </cfRule>
    <cfRule type="cellIs" dxfId="547" priority="2" operator="between">
      <formula>8</formula>
      <formula>14</formula>
    </cfRule>
    <cfRule type="cellIs" dxfId="546"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04.xml><?xml version="1.0" encoding="utf-8"?>
<worksheet xmlns="http://schemas.openxmlformats.org/spreadsheetml/2006/main" xmlns:r="http://schemas.openxmlformats.org/officeDocument/2006/relationships">
  <sheetPr>
    <pageSetUpPr fitToPage="1"/>
  </sheetPr>
  <dimension ref="A1:O17"/>
  <sheetViews>
    <sheetView workbookViewId="0">
      <selection activeCell="R10" sqref="R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519</v>
      </c>
      <c r="N5" s="381"/>
      <c r="O5" s="382"/>
    </row>
    <row r="7" spans="1:15" ht="15.75" customHeight="1">
      <c r="A7" s="369" t="s">
        <v>0</v>
      </c>
      <c r="B7" s="369"/>
      <c r="C7" s="369" t="s">
        <v>720</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1.75" customHeight="1">
      <c r="A9" s="369"/>
      <c r="B9" s="369"/>
      <c r="C9" s="152" t="s">
        <v>39</v>
      </c>
      <c r="D9" s="369"/>
      <c r="E9" s="369"/>
      <c r="F9" s="369"/>
      <c r="G9" s="369"/>
      <c r="H9" s="369"/>
      <c r="I9" s="369"/>
      <c r="J9" s="369"/>
      <c r="K9" s="369"/>
      <c r="L9" s="369"/>
      <c r="M9" s="371"/>
      <c r="N9" s="371"/>
      <c r="O9" s="371"/>
    </row>
    <row r="10" spans="1:15" ht="117" customHeight="1">
      <c r="A10" s="394" t="s">
        <v>519</v>
      </c>
      <c r="B10" s="365" t="s">
        <v>526</v>
      </c>
      <c r="C10" s="365"/>
      <c r="D10" s="287" t="s">
        <v>984</v>
      </c>
      <c r="E10" s="160"/>
      <c r="F10" s="230">
        <v>3</v>
      </c>
      <c r="G10" s="230">
        <v>4</v>
      </c>
      <c r="H10" s="230">
        <f>F10*G10</f>
        <v>12</v>
      </c>
      <c r="I10" s="158" t="s">
        <v>855</v>
      </c>
      <c r="J10" s="230">
        <v>1</v>
      </c>
      <c r="K10" s="230">
        <v>4</v>
      </c>
      <c r="L10" s="230">
        <f>J10*K10</f>
        <v>4</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545" priority="7" operator="between">
      <formula>15</formula>
      <formula>25</formula>
    </cfRule>
    <cfRule type="cellIs" dxfId="544" priority="8" operator="between">
      <formula>8</formula>
      <formula>14</formula>
    </cfRule>
    <cfRule type="cellIs" dxfId="543" priority="9" operator="between">
      <formula>0</formula>
      <formula>8</formula>
    </cfRule>
  </conditionalFormatting>
  <conditionalFormatting sqref="L10">
    <cfRule type="cellIs" dxfId="542" priority="4" operator="between">
      <formula>15</formula>
      <formula>25</formula>
    </cfRule>
    <cfRule type="cellIs" dxfId="541" priority="5" operator="between">
      <formula>8</formula>
      <formula>14</formula>
    </cfRule>
    <cfRule type="cellIs" dxfId="540" priority="6" operator="between">
      <formula>0</formula>
      <formula>8</formula>
    </cfRule>
  </conditionalFormatting>
  <conditionalFormatting sqref="H10">
    <cfRule type="cellIs" dxfId="539" priority="1" operator="between">
      <formula>15</formula>
      <formula>25</formula>
    </cfRule>
    <cfRule type="cellIs" dxfId="538" priority="2" operator="between">
      <formula>8</formula>
      <formula>14</formula>
    </cfRule>
    <cfRule type="cellIs" dxfId="53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05.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520</v>
      </c>
      <c r="N5" s="381"/>
      <c r="O5" s="382"/>
    </row>
    <row r="7" spans="1:15" ht="15.75" customHeight="1">
      <c r="A7" s="369" t="s">
        <v>0</v>
      </c>
      <c r="B7" s="369"/>
      <c r="C7" s="369" t="s">
        <v>759</v>
      </c>
      <c r="D7" s="369"/>
      <c r="E7" s="369"/>
      <c r="F7" s="369"/>
      <c r="G7" s="369"/>
      <c r="H7" s="369"/>
      <c r="I7" s="369"/>
      <c r="J7" s="369"/>
      <c r="K7" s="369"/>
      <c r="L7" s="369"/>
      <c r="M7" s="369"/>
      <c r="N7" s="369"/>
      <c r="O7" s="369"/>
    </row>
    <row r="8" spans="1:15" ht="15.6">
      <c r="A8" s="369" t="s">
        <v>1</v>
      </c>
      <c r="B8" s="369" t="s">
        <v>2</v>
      </c>
      <c r="C8" s="245" t="s">
        <v>3</v>
      </c>
      <c r="D8" s="369" t="s">
        <v>4</v>
      </c>
      <c r="E8" s="369" t="s">
        <v>5</v>
      </c>
      <c r="F8" s="369" t="s">
        <v>6</v>
      </c>
      <c r="G8" s="369" t="s">
        <v>7</v>
      </c>
      <c r="H8" s="369" t="s">
        <v>9</v>
      </c>
      <c r="I8" s="369" t="s">
        <v>8</v>
      </c>
      <c r="J8" s="369" t="s">
        <v>6</v>
      </c>
      <c r="K8" s="369" t="s">
        <v>7</v>
      </c>
      <c r="L8" s="369" t="s">
        <v>9</v>
      </c>
      <c r="M8" s="371" t="s">
        <v>10</v>
      </c>
      <c r="N8" s="371" t="s">
        <v>11</v>
      </c>
      <c r="O8" s="371" t="s">
        <v>12</v>
      </c>
    </row>
    <row r="9" spans="1:15" ht="58.5" customHeight="1">
      <c r="A9" s="369"/>
      <c r="B9" s="369"/>
      <c r="C9" s="152" t="s">
        <v>39</v>
      </c>
      <c r="D9" s="369"/>
      <c r="E9" s="369"/>
      <c r="F9" s="369"/>
      <c r="G9" s="369"/>
      <c r="H9" s="369"/>
      <c r="I9" s="369"/>
      <c r="J9" s="369"/>
      <c r="K9" s="369"/>
      <c r="L9" s="369"/>
      <c r="M9" s="371"/>
      <c r="N9" s="371"/>
      <c r="O9" s="371"/>
    </row>
    <row r="10" spans="1:15" ht="117" customHeight="1">
      <c r="A10" s="394" t="s">
        <v>520</v>
      </c>
      <c r="B10" s="365" t="s">
        <v>758</v>
      </c>
      <c r="C10" s="365"/>
      <c r="D10" s="287" t="s">
        <v>984</v>
      </c>
      <c r="E10" s="160"/>
      <c r="F10" s="246">
        <v>3</v>
      </c>
      <c r="G10" s="246">
        <v>4</v>
      </c>
      <c r="H10" s="246">
        <f>F10*G10</f>
        <v>12</v>
      </c>
      <c r="I10" s="158" t="s">
        <v>757</v>
      </c>
      <c r="J10" s="246">
        <v>1</v>
      </c>
      <c r="K10" s="246">
        <v>4</v>
      </c>
      <c r="L10" s="246">
        <f>J10*K10</f>
        <v>4</v>
      </c>
      <c r="M10" s="366" t="s">
        <v>985</v>
      </c>
      <c r="N10" s="366" t="s">
        <v>35</v>
      </c>
      <c r="O10" s="367"/>
    </row>
    <row r="11" spans="1:15" ht="15.6">
      <c r="A11" s="365"/>
      <c r="B11" s="365"/>
      <c r="C11" s="365"/>
      <c r="D11" s="368" t="s">
        <v>13</v>
      </c>
      <c r="E11" s="368"/>
      <c r="F11" s="368"/>
      <c r="G11" s="368"/>
      <c r="H11" s="368"/>
      <c r="I11" s="368"/>
      <c r="J11" s="246" t="s">
        <v>6</v>
      </c>
      <c r="K11" s="246" t="s">
        <v>7</v>
      </c>
      <c r="L11" s="246" t="s">
        <v>9</v>
      </c>
      <c r="M11" s="366"/>
      <c r="N11" s="366"/>
      <c r="O11" s="367"/>
    </row>
    <row r="12" spans="1:15" ht="157.5" customHeight="1">
      <c r="A12" s="365"/>
      <c r="B12" s="365"/>
      <c r="C12" s="365"/>
      <c r="D12" s="365"/>
      <c r="E12" s="365"/>
      <c r="F12" s="365"/>
      <c r="G12" s="365"/>
      <c r="H12" s="365"/>
      <c r="I12" s="365"/>
      <c r="J12" s="246"/>
      <c r="K12" s="24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8"/>
      <c r="B16" s="248"/>
      <c r="C16" s="248"/>
      <c r="D16" s="248"/>
      <c r="E16" s="248"/>
      <c r="F16" s="248"/>
      <c r="G16" s="248"/>
      <c r="H16" s="248"/>
      <c r="I16" s="248"/>
      <c r="J16" s="248"/>
      <c r="K16" s="248"/>
      <c r="L16" s="248"/>
      <c r="M16" s="248"/>
      <c r="N16" s="248"/>
      <c r="O16" s="24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536" priority="7" operator="between">
      <formula>15</formula>
      <formula>25</formula>
    </cfRule>
    <cfRule type="cellIs" dxfId="535" priority="8" operator="between">
      <formula>8</formula>
      <formula>14</formula>
    </cfRule>
    <cfRule type="cellIs" dxfId="534" priority="9" operator="between">
      <formula>0</formula>
      <formula>8</formula>
    </cfRule>
  </conditionalFormatting>
  <conditionalFormatting sqref="L10">
    <cfRule type="cellIs" dxfId="533" priority="4" operator="between">
      <formula>15</formula>
      <formula>25</formula>
    </cfRule>
    <cfRule type="cellIs" dxfId="532" priority="5" operator="between">
      <formula>8</formula>
      <formula>14</formula>
    </cfRule>
    <cfRule type="cellIs" dxfId="531" priority="6" operator="between">
      <formula>0</formula>
      <formula>8</formula>
    </cfRule>
  </conditionalFormatting>
  <conditionalFormatting sqref="H10">
    <cfRule type="cellIs" dxfId="530" priority="1" operator="between">
      <formula>15</formula>
      <formula>25</formula>
    </cfRule>
    <cfRule type="cellIs" dxfId="529" priority="2" operator="between">
      <formula>8</formula>
      <formula>14</formula>
    </cfRule>
    <cfRule type="cellIs" dxfId="528"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06.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521</v>
      </c>
      <c r="N5" s="381"/>
      <c r="O5" s="382"/>
    </row>
    <row r="7" spans="1:15" ht="15.75" customHeight="1">
      <c r="A7" s="369" t="s">
        <v>0</v>
      </c>
      <c r="B7" s="369"/>
      <c r="C7" s="369" t="s">
        <v>721</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4" customHeight="1">
      <c r="A9" s="369"/>
      <c r="B9" s="369"/>
      <c r="C9" s="152" t="s">
        <v>39</v>
      </c>
      <c r="D9" s="369"/>
      <c r="E9" s="369"/>
      <c r="F9" s="369"/>
      <c r="G9" s="369"/>
      <c r="H9" s="369"/>
      <c r="I9" s="369"/>
      <c r="J9" s="369"/>
      <c r="K9" s="369"/>
      <c r="L9" s="369"/>
      <c r="M9" s="371"/>
      <c r="N9" s="371"/>
      <c r="O9" s="371"/>
    </row>
    <row r="10" spans="1:15" ht="117" customHeight="1">
      <c r="A10" s="394" t="s">
        <v>521</v>
      </c>
      <c r="B10" s="365" t="s">
        <v>527</v>
      </c>
      <c r="C10" s="365"/>
      <c r="D10" s="287" t="s">
        <v>984</v>
      </c>
      <c r="E10" s="160"/>
      <c r="F10" s="230">
        <v>3</v>
      </c>
      <c r="G10" s="230">
        <v>4</v>
      </c>
      <c r="H10" s="230">
        <f>F10*G10</f>
        <v>12</v>
      </c>
      <c r="I10" s="158" t="s">
        <v>631</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527" priority="7" operator="between">
      <formula>15</formula>
      <formula>25</formula>
    </cfRule>
    <cfRule type="cellIs" dxfId="526" priority="8" operator="between">
      <formula>8</formula>
      <formula>14</formula>
    </cfRule>
    <cfRule type="cellIs" dxfId="525" priority="9" operator="between">
      <formula>0</formula>
      <formula>8</formula>
    </cfRule>
  </conditionalFormatting>
  <conditionalFormatting sqref="L10">
    <cfRule type="cellIs" dxfId="524" priority="4" operator="between">
      <formula>15</formula>
      <formula>25</formula>
    </cfRule>
    <cfRule type="cellIs" dxfId="523" priority="5" operator="between">
      <formula>8</formula>
      <formula>14</formula>
    </cfRule>
    <cfRule type="cellIs" dxfId="522" priority="6" operator="between">
      <formula>0</formula>
      <formula>8</formula>
    </cfRule>
  </conditionalFormatting>
  <conditionalFormatting sqref="H10">
    <cfRule type="cellIs" dxfId="521" priority="1" operator="between">
      <formula>15</formula>
      <formula>25</formula>
    </cfRule>
    <cfRule type="cellIs" dxfId="520" priority="2" operator="between">
      <formula>8</formula>
      <formula>14</formula>
    </cfRule>
    <cfRule type="cellIs" dxfId="51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07.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523</v>
      </c>
      <c r="N5" s="381"/>
      <c r="O5" s="382"/>
    </row>
    <row r="7" spans="1:15" ht="15.75" customHeight="1">
      <c r="A7" s="369" t="s">
        <v>0</v>
      </c>
      <c r="B7" s="369"/>
      <c r="C7" s="369" t="s">
        <v>747</v>
      </c>
      <c r="D7" s="369"/>
      <c r="E7" s="369"/>
      <c r="F7" s="369"/>
      <c r="G7" s="369"/>
      <c r="H7" s="369"/>
      <c r="I7" s="369"/>
      <c r="J7" s="369"/>
      <c r="K7" s="369"/>
      <c r="L7" s="369"/>
      <c r="M7" s="369"/>
      <c r="N7" s="369"/>
      <c r="O7" s="369"/>
    </row>
    <row r="8" spans="1:15" ht="15.6">
      <c r="A8" s="369" t="s">
        <v>1</v>
      </c>
      <c r="B8" s="369" t="s">
        <v>2</v>
      </c>
      <c r="C8" s="244" t="s">
        <v>3</v>
      </c>
      <c r="D8" s="369" t="s">
        <v>4</v>
      </c>
      <c r="E8" s="369" t="s">
        <v>5</v>
      </c>
      <c r="F8" s="369" t="s">
        <v>6</v>
      </c>
      <c r="G8" s="369" t="s">
        <v>7</v>
      </c>
      <c r="H8" s="369" t="s">
        <v>9</v>
      </c>
      <c r="I8" s="369" t="s">
        <v>8</v>
      </c>
      <c r="J8" s="369" t="s">
        <v>6</v>
      </c>
      <c r="K8" s="369" t="s">
        <v>7</v>
      </c>
      <c r="L8" s="369" t="s">
        <v>9</v>
      </c>
      <c r="M8" s="371" t="s">
        <v>10</v>
      </c>
      <c r="N8" s="371" t="s">
        <v>11</v>
      </c>
      <c r="O8" s="371" t="s">
        <v>12</v>
      </c>
    </row>
    <row r="9" spans="1:15" ht="56.25" customHeight="1">
      <c r="A9" s="369"/>
      <c r="B9" s="369"/>
      <c r="C9" s="152" t="s">
        <v>39</v>
      </c>
      <c r="D9" s="369"/>
      <c r="E9" s="369"/>
      <c r="F9" s="369"/>
      <c r="G9" s="369"/>
      <c r="H9" s="369"/>
      <c r="I9" s="369"/>
      <c r="J9" s="369"/>
      <c r="K9" s="369"/>
      <c r="L9" s="369"/>
      <c r="M9" s="371"/>
      <c r="N9" s="371"/>
      <c r="O9" s="371"/>
    </row>
    <row r="10" spans="1:15" ht="117" customHeight="1">
      <c r="A10" s="394" t="s">
        <v>523</v>
      </c>
      <c r="B10" s="365" t="s">
        <v>654</v>
      </c>
      <c r="C10" s="365"/>
      <c r="D10" s="287" t="s">
        <v>984</v>
      </c>
      <c r="E10" s="160"/>
      <c r="F10" s="243">
        <v>3</v>
      </c>
      <c r="G10" s="243">
        <v>4</v>
      </c>
      <c r="H10" s="243">
        <f>F10*G10</f>
        <v>12</v>
      </c>
      <c r="I10" s="158" t="s">
        <v>655</v>
      </c>
      <c r="J10" s="243">
        <v>1</v>
      </c>
      <c r="K10" s="243">
        <v>4</v>
      </c>
      <c r="L10" s="243">
        <f>J10*K10</f>
        <v>4</v>
      </c>
      <c r="M10" s="366" t="s">
        <v>985</v>
      </c>
      <c r="N10" s="366" t="s">
        <v>38</v>
      </c>
      <c r="O10" s="367"/>
    </row>
    <row r="11" spans="1:15" ht="15.6">
      <c r="A11" s="365"/>
      <c r="B11" s="365"/>
      <c r="C11" s="365"/>
      <c r="D11" s="368" t="s">
        <v>13</v>
      </c>
      <c r="E11" s="368"/>
      <c r="F11" s="368"/>
      <c r="G11" s="368"/>
      <c r="H11" s="368"/>
      <c r="I11" s="368"/>
      <c r="J11" s="243" t="s">
        <v>6</v>
      </c>
      <c r="K11" s="243" t="s">
        <v>7</v>
      </c>
      <c r="L11" s="243" t="s">
        <v>9</v>
      </c>
      <c r="M11" s="366"/>
      <c r="N11" s="366"/>
      <c r="O11" s="367"/>
    </row>
    <row r="12" spans="1:15" ht="157.5" customHeight="1">
      <c r="A12" s="365"/>
      <c r="B12" s="365"/>
      <c r="C12" s="365"/>
      <c r="D12" s="365"/>
      <c r="E12" s="365"/>
      <c r="F12" s="365"/>
      <c r="G12" s="365"/>
      <c r="H12" s="365"/>
      <c r="I12" s="365"/>
      <c r="J12" s="243"/>
      <c r="K12" s="24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2"/>
      <c r="B16" s="242"/>
      <c r="C16" s="242"/>
      <c r="D16" s="242"/>
      <c r="E16" s="242"/>
      <c r="F16" s="242"/>
      <c r="G16" s="242"/>
      <c r="H16" s="242"/>
      <c r="I16" s="242"/>
      <c r="J16" s="242"/>
      <c r="K16" s="242"/>
      <c r="L16" s="242"/>
      <c r="M16" s="242"/>
      <c r="N16" s="242"/>
      <c r="O16" s="24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518" priority="7" operator="between">
      <formula>15</formula>
      <formula>25</formula>
    </cfRule>
    <cfRule type="cellIs" dxfId="517" priority="8" operator="between">
      <formula>8</formula>
      <formula>14</formula>
    </cfRule>
    <cfRule type="cellIs" dxfId="516" priority="9" operator="between">
      <formula>0</formula>
      <formula>8</formula>
    </cfRule>
  </conditionalFormatting>
  <conditionalFormatting sqref="L10">
    <cfRule type="cellIs" dxfId="515" priority="4" operator="between">
      <formula>15</formula>
      <formula>25</formula>
    </cfRule>
    <cfRule type="cellIs" dxfId="514" priority="5" operator="between">
      <formula>8</formula>
      <formula>14</formula>
    </cfRule>
    <cfRule type="cellIs" dxfId="513" priority="6" operator="between">
      <formula>0</formula>
      <formula>8</formula>
    </cfRule>
  </conditionalFormatting>
  <conditionalFormatting sqref="H10">
    <cfRule type="cellIs" dxfId="512" priority="1" operator="between">
      <formula>15</formula>
      <formula>25</formula>
    </cfRule>
    <cfRule type="cellIs" dxfId="511" priority="2" operator="between">
      <formula>8</formula>
      <formula>14</formula>
    </cfRule>
    <cfRule type="cellIs" dxfId="510"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08.xml><?xml version="1.0" encoding="utf-8"?>
<worksheet xmlns="http://schemas.openxmlformats.org/spreadsheetml/2006/main" xmlns:r="http://schemas.openxmlformats.org/officeDocument/2006/relationships">
  <sheetPr>
    <tabColor rgb="FFFFFF00"/>
    <pageSetUpPr fitToPage="1"/>
  </sheetPr>
  <dimension ref="A1:O18"/>
  <sheetViews>
    <sheetView topLeftCell="A3" workbookViewId="0">
      <selection activeCell="E10" sqref="E10"/>
    </sheetView>
  </sheetViews>
  <sheetFormatPr defaultColWidth="9.109375" defaultRowHeight="15.6"/>
  <cols>
    <col min="1" max="1" width="4.5546875" style="2" customWidth="1"/>
    <col min="2" max="2" width="16.33203125" style="2" customWidth="1"/>
    <col min="3" max="3" width="28.44140625" style="2" customWidth="1"/>
    <col min="4" max="4" width="17.44140625" style="2" customWidth="1"/>
    <col min="5" max="5" width="21"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525</v>
      </c>
      <c r="N5" s="381"/>
      <c r="O5" s="382"/>
    </row>
    <row r="7" spans="1:15">
      <c r="A7" s="369" t="s">
        <v>0</v>
      </c>
      <c r="B7" s="369"/>
      <c r="C7" s="369" t="s">
        <v>293</v>
      </c>
      <c r="D7" s="369"/>
      <c r="E7" s="369"/>
      <c r="F7" s="369"/>
      <c r="G7" s="369"/>
      <c r="H7" s="369"/>
      <c r="I7" s="369"/>
      <c r="J7" s="369"/>
      <c r="K7" s="369"/>
      <c r="L7" s="369"/>
      <c r="M7" s="369"/>
      <c r="N7" s="369"/>
      <c r="O7" s="369"/>
    </row>
    <row r="8" spans="1:15">
      <c r="A8" s="369" t="s">
        <v>1</v>
      </c>
      <c r="B8" s="369" t="s">
        <v>2</v>
      </c>
      <c r="C8" s="117"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292</v>
      </c>
      <c r="D9" s="369"/>
      <c r="E9" s="369"/>
      <c r="F9" s="369"/>
      <c r="G9" s="369"/>
      <c r="H9" s="369"/>
      <c r="I9" s="369"/>
      <c r="J9" s="369"/>
      <c r="K9" s="369"/>
      <c r="L9" s="369"/>
      <c r="M9" s="371"/>
      <c r="N9" s="371"/>
      <c r="O9" s="371"/>
    </row>
    <row r="10" spans="1:15" s="5" customFormat="1" ht="183.75" customHeight="1">
      <c r="A10" s="394" t="s">
        <v>525</v>
      </c>
      <c r="B10" s="365" t="s">
        <v>488</v>
      </c>
      <c r="C10" s="365"/>
      <c r="D10" s="287" t="s">
        <v>984</v>
      </c>
      <c r="E10" s="252"/>
      <c r="F10" s="116">
        <v>3</v>
      </c>
      <c r="G10" s="116">
        <v>3</v>
      </c>
      <c r="H10" s="116">
        <f>F10*G10</f>
        <v>9</v>
      </c>
      <c r="I10" s="271" t="s">
        <v>854</v>
      </c>
      <c r="J10" s="116">
        <v>2</v>
      </c>
      <c r="K10" s="116">
        <v>3</v>
      </c>
      <c r="L10" s="116">
        <f>J10*K10</f>
        <v>6</v>
      </c>
      <c r="M10" s="366" t="s">
        <v>985</v>
      </c>
      <c r="N10" s="366" t="s">
        <v>35</v>
      </c>
      <c r="O10" s="367"/>
    </row>
    <row r="11" spans="1:15" s="5" customFormat="1" ht="21.75" customHeight="1">
      <c r="A11" s="365"/>
      <c r="B11" s="365"/>
      <c r="C11" s="365"/>
      <c r="D11" s="368" t="s">
        <v>13</v>
      </c>
      <c r="E11" s="368"/>
      <c r="F11" s="368"/>
      <c r="G11" s="368"/>
      <c r="H11" s="368"/>
      <c r="I11" s="368"/>
      <c r="J11" s="116" t="s">
        <v>6</v>
      </c>
      <c r="K11" s="116" t="s">
        <v>7</v>
      </c>
      <c r="L11" s="116" t="s">
        <v>9</v>
      </c>
      <c r="M11" s="366"/>
      <c r="N11" s="366"/>
      <c r="O11" s="367"/>
    </row>
    <row r="12" spans="1:15" ht="159.75" customHeight="1">
      <c r="A12" s="365"/>
      <c r="B12" s="365"/>
      <c r="C12" s="365"/>
      <c r="D12" s="365"/>
      <c r="E12" s="365"/>
      <c r="F12" s="365"/>
      <c r="G12" s="365"/>
      <c r="H12" s="365"/>
      <c r="I12" s="365"/>
      <c r="J12" s="116"/>
      <c r="K12" s="116"/>
      <c r="L12" s="12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8"/>
      <c r="B16" s="118"/>
      <c r="C16" s="118"/>
      <c r="D16" s="118"/>
      <c r="E16" s="118"/>
      <c r="F16" s="118"/>
      <c r="G16" s="118"/>
      <c r="H16" s="118"/>
      <c r="I16" s="118"/>
      <c r="J16" s="118"/>
      <c r="K16" s="118"/>
      <c r="L16" s="118"/>
      <c r="M16" s="118"/>
      <c r="N16" s="118"/>
      <c r="O16" s="11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509" priority="7" operator="between">
      <formula>15</formula>
      <formula>25</formula>
    </cfRule>
    <cfRule type="cellIs" dxfId="508" priority="8" operator="between">
      <formula>8</formula>
      <formula>14</formula>
    </cfRule>
    <cfRule type="cellIs" dxfId="507" priority="9" operator="between">
      <formula>0</formula>
      <formula>8</formula>
    </cfRule>
  </conditionalFormatting>
  <conditionalFormatting sqref="L10">
    <cfRule type="cellIs" dxfId="506" priority="4" operator="between">
      <formula>15</formula>
      <formula>25</formula>
    </cfRule>
    <cfRule type="cellIs" dxfId="505" priority="5" operator="between">
      <formula>8</formula>
      <formula>14</formula>
    </cfRule>
    <cfRule type="cellIs" dxfId="504" priority="6" operator="between">
      <formula>0</formula>
      <formula>8</formula>
    </cfRule>
  </conditionalFormatting>
  <conditionalFormatting sqref="H10">
    <cfRule type="cellIs" dxfId="503" priority="1" operator="between">
      <formula>15</formula>
      <formula>25</formula>
    </cfRule>
    <cfRule type="cellIs" dxfId="502" priority="2" operator="between">
      <formula>8</formula>
      <formula>14</formula>
    </cfRule>
    <cfRule type="cellIs" dxfId="501"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09.xml><?xml version="1.0" encoding="utf-8"?>
<worksheet xmlns="http://schemas.openxmlformats.org/spreadsheetml/2006/main" xmlns:r="http://schemas.openxmlformats.org/officeDocument/2006/relationships">
  <sheetPr>
    <tabColor rgb="FFFFFF00"/>
    <pageSetUpPr fitToPage="1"/>
  </sheetPr>
  <dimension ref="A1:O18"/>
  <sheetViews>
    <sheetView topLeftCell="A3" workbookViewId="0">
      <selection activeCell="E10" sqref="E10"/>
    </sheetView>
  </sheetViews>
  <sheetFormatPr defaultColWidth="9.109375" defaultRowHeight="15.6"/>
  <cols>
    <col min="1" max="1" width="4.5546875" style="2" customWidth="1"/>
    <col min="2" max="2" width="17.88671875" style="2" customWidth="1"/>
    <col min="3" max="3" width="33.44140625" style="2" customWidth="1"/>
    <col min="4" max="5" width="21.44140625" style="2" customWidth="1"/>
    <col min="6" max="8" width="5.5546875" style="2" customWidth="1"/>
    <col min="9" max="9" width="18.554687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528</v>
      </c>
      <c r="N5" s="381"/>
      <c r="O5" s="382"/>
    </row>
    <row r="7" spans="1:15">
      <c r="A7" s="369" t="s">
        <v>0</v>
      </c>
      <c r="B7" s="369"/>
      <c r="C7" s="369" t="s">
        <v>293</v>
      </c>
      <c r="D7" s="369"/>
      <c r="E7" s="369"/>
      <c r="F7" s="369"/>
      <c r="G7" s="369"/>
      <c r="H7" s="369"/>
      <c r="I7" s="369"/>
      <c r="J7" s="369"/>
      <c r="K7" s="369"/>
      <c r="L7" s="369"/>
      <c r="M7" s="369"/>
      <c r="N7" s="369"/>
      <c r="O7" s="369"/>
    </row>
    <row r="8" spans="1:15">
      <c r="A8" s="369" t="s">
        <v>1</v>
      </c>
      <c r="B8" s="369" t="s">
        <v>2</v>
      </c>
      <c r="C8" s="117"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292</v>
      </c>
      <c r="D9" s="369"/>
      <c r="E9" s="369"/>
      <c r="F9" s="369"/>
      <c r="G9" s="369"/>
      <c r="H9" s="369"/>
      <c r="I9" s="369"/>
      <c r="J9" s="369"/>
      <c r="K9" s="369"/>
      <c r="L9" s="369"/>
      <c r="M9" s="371"/>
      <c r="N9" s="371"/>
      <c r="O9" s="371"/>
    </row>
    <row r="10" spans="1:15" s="5" customFormat="1" ht="183.75" customHeight="1">
      <c r="A10" s="394" t="s">
        <v>528</v>
      </c>
      <c r="B10" s="365" t="s">
        <v>918</v>
      </c>
      <c r="C10" s="365"/>
      <c r="D10" s="287" t="s">
        <v>984</v>
      </c>
      <c r="E10" s="252"/>
      <c r="F10" s="116">
        <v>3</v>
      </c>
      <c r="G10" s="116">
        <v>3</v>
      </c>
      <c r="H10" s="116">
        <f>F10*G10</f>
        <v>9</v>
      </c>
      <c r="I10" s="277" t="s">
        <v>919</v>
      </c>
      <c r="J10" s="116">
        <v>2</v>
      </c>
      <c r="K10" s="116">
        <v>3</v>
      </c>
      <c r="L10" s="116">
        <f>J10*K10</f>
        <v>6</v>
      </c>
      <c r="M10" s="366" t="s">
        <v>985</v>
      </c>
      <c r="N10" s="366" t="s">
        <v>620</v>
      </c>
      <c r="O10" s="367"/>
    </row>
    <row r="11" spans="1:15" s="5" customFormat="1" ht="21.75" customHeight="1">
      <c r="A11" s="365"/>
      <c r="B11" s="365"/>
      <c r="C11" s="365"/>
      <c r="D11" s="368" t="s">
        <v>13</v>
      </c>
      <c r="E11" s="368"/>
      <c r="F11" s="368"/>
      <c r="G11" s="368"/>
      <c r="H11" s="368"/>
      <c r="I11" s="368"/>
      <c r="J11" s="116" t="s">
        <v>6</v>
      </c>
      <c r="K11" s="116" t="s">
        <v>7</v>
      </c>
      <c r="L11" s="116" t="s">
        <v>9</v>
      </c>
      <c r="M11" s="366"/>
      <c r="N11" s="366"/>
      <c r="O11" s="367"/>
    </row>
    <row r="12" spans="1:15" ht="159.75" customHeight="1">
      <c r="A12" s="365"/>
      <c r="B12" s="365"/>
      <c r="C12" s="365"/>
      <c r="D12" s="365"/>
      <c r="E12" s="365"/>
      <c r="F12" s="365"/>
      <c r="G12" s="365"/>
      <c r="H12" s="365"/>
      <c r="I12" s="365"/>
      <c r="J12" s="116"/>
      <c r="K12" s="116"/>
      <c r="L12" s="12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8"/>
      <c r="B16" s="118"/>
      <c r="C16" s="118"/>
      <c r="D16" s="118"/>
      <c r="E16" s="118"/>
      <c r="F16" s="118"/>
      <c r="G16" s="118"/>
      <c r="H16" s="118"/>
      <c r="I16" s="118"/>
      <c r="J16" s="118"/>
      <c r="K16" s="118"/>
      <c r="L16" s="118"/>
      <c r="M16" s="118"/>
      <c r="N16" s="118"/>
      <c r="O16" s="11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500" priority="7" operator="between">
      <formula>15</formula>
      <formula>25</formula>
    </cfRule>
    <cfRule type="cellIs" dxfId="499" priority="8" operator="between">
      <formula>8</formula>
      <formula>14</formula>
    </cfRule>
    <cfRule type="cellIs" dxfId="498" priority="9" operator="between">
      <formula>0</formula>
      <formula>8</formula>
    </cfRule>
  </conditionalFormatting>
  <conditionalFormatting sqref="L10">
    <cfRule type="cellIs" dxfId="497" priority="4" operator="between">
      <formula>15</formula>
      <formula>25</formula>
    </cfRule>
    <cfRule type="cellIs" dxfId="496" priority="5" operator="between">
      <formula>8</formula>
      <formula>14</formula>
    </cfRule>
    <cfRule type="cellIs" dxfId="495" priority="6" operator="between">
      <formula>0</formula>
      <formula>8</formula>
    </cfRule>
  </conditionalFormatting>
  <conditionalFormatting sqref="H10">
    <cfRule type="cellIs" dxfId="494" priority="1" operator="between">
      <formula>15</formula>
      <formula>25</formula>
    </cfRule>
    <cfRule type="cellIs" dxfId="493" priority="2" operator="between">
      <formula>8</formula>
      <formula>14</formula>
    </cfRule>
    <cfRule type="cellIs" dxfId="492"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830</v>
      </c>
      <c r="N5" s="381"/>
      <c r="O5" s="382"/>
    </row>
    <row r="7" spans="1:15" ht="15.75" customHeight="1">
      <c r="A7" s="369" t="s">
        <v>0</v>
      </c>
      <c r="B7" s="369"/>
      <c r="C7" s="369" t="s">
        <v>684</v>
      </c>
      <c r="D7" s="369"/>
      <c r="E7" s="369"/>
      <c r="F7" s="369"/>
      <c r="G7" s="369"/>
      <c r="H7" s="369"/>
      <c r="I7" s="369"/>
      <c r="J7" s="369"/>
      <c r="K7" s="369"/>
      <c r="L7" s="369"/>
      <c r="M7" s="369"/>
      <c r="N7" s="369"/>
      <c r="O7" s="369"/>
    </row>
    <row r="8" spans="1:15">
      <c r="A8" s="369" t="s">
        <v>1</v>
      </c>
      <c r="B8" s="369" t="s">
        <v>2</v>
      </c>
      <c r="C8" s="97"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217</v>
      </c>
      <c r="D9" s="369"/>
      <c r="E9" s="369"/>
      <c r="F9" s="369"/>
      <c r="G9" s="369"/>
      <c r="H9" s="369"/>
      <c r="I9" s="369"/>
      <c r="J9" s="369"/>
      <c r="K9" s="369"/>
      <c r="L9" s="369"/>
      <c r="M9" s="371"/>
      <c r="N9" s="371"/>
      <c r="O9" s="371"/>
    </row>
    <row r="10" spans="1:15" s="5" customFormat="1" ht="159.75" customHeight="1">
      <c r="A10" s="365">
        <v>9</v>
      </c>
      <c r="B10" s="365" t="s">
        <v>348</v>
      </c>
      <c r="C10" s="365"/>
      <c r="D10" s="287" t="s">
        <v>984</v>
      </c>
      <c r="E10" s="252"/>
      <c r="F10" s="96">
        <v>3</v>
      </c>
      <c r="G10" s="96">
        <v>5</v>
      </c>
      <c r="H10" s="96">
        <f>F10*G10</f>
        <v>15</v>
      </c>
      <c r="I10" s="158" t="s">
        <v>792</v>
      </c>
      <c r="J10" s="96">
        <v>2</v>
      </c>
      <c r="K10" s="96">
        <v>3</v>
      </c>
      <c r="L10" s="96">
        <f>J10*K10</f>
        <v>6</v>
      </c>
      <c r="M10" s="366" t="s">
        <v>985</v>
      </c>
      <c r="N10" s="366" t="s">
        <v>35</v>
      </c>
      <c r="O10" s="367"/>
    </row>
    <row r="11" spans="1:15" s="5" customFormat="1" ht="21.75" customHeight="1">
      <c r="A11" s="365"/>
      <c r="B11" s="365"/>
      <c r="C11" s="365"/>
      <c r="D11" s="368" t="s">
        <v>13</v>
      </c>
      <c r="E11" s="368"/>
      <c r="F11" s="368"/>
      <c r="G11" s="368"/>
      <c r="H11" s="368"/>
      <c r="I11" s="368"/>
      <c r="J11" s="96" t="s">
        <v>6</v>
      </c>
      <c r="K11" s="96" t="s">
        <v>7</v>
      </c>
      <c r="L11" s="96" t="s">
        <v>9</v>
      </c>
      <c r="M11" s="366"/>
      <c r="N11" s="366"/>
      <c r="O11" s="367"/>
    </row>
    <row r="12" spans="1:15" ht="159.75" customHeight="1">
      <c r="A12" s="365"/>
      <c r="B12" s="365"/>
      <c r="C12" s="365"/>
      <c r="D12" s="365"/>
      <c r="E12" s="365"/>
      <c r="F12" s="365"/>
      <c r="G12" s="365"/>
      <c r="H12" s="365"/>
      <c r="I12" s="365"/>
      <c r="J12" s="96"/>
      <c r="K12" s="96"/>
      <c r="L12" s="96"/>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98"/>
      <c r="B16" s="98"/>
      <c r="C16" s="98"/>
      <c r="D16" s="98"/>
      <c r="E16" s="98"/>
      <c r="F16" s="98"/>
      <c r="G16" s="98"/>
      <c r="H16" s="98"/>
      <c r="I16" s="98"/>
      <c r="J16" s="98"/>
      <c r="K16" s="98"/>
      <c r="L16" s="98"/>
      <c r="M16" s="98"/>
      <c r="N16" s="98"/>
      <c r="O16" s="9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391" priority="7" operator="between">
      <formula>15</formula>
      <formula>25</formula>
    </cfRule>
    <cfRule type="cellIs" dxfId="1390" priority="8" operator="between">
      <formula>8</formula>
      <formula>14</formula>
    </cfRule>
    <cfRule type="cellIs" dxfId="1389" priority="9" operator="between">
      <formula>0</formula>
      <formula>8</formula>
    </cfRule>
  </conditionalFormatting>
  <conditionalFormatting sqref="L10">
    <cfRule type="cellIs" dxfId="1388" priority="4" operator="between">
      <formula>15</formula>
      <formula>25</formula>
    </cfRule>
    <cfRule type="cellIs" dxfId="1387" priority="5" operator="between">
      <formula>8</formula>
      <formula>14</formula>
    </cfRule>
    <cfRule type="cellIs" dxfId="1386" priority="6" operator="between">
      <formula>0</formula>
      <formula>8</formula>
    </cfRule>
  </conditionalFormatting>
  <conditionalFormatting sqref="H10">
    <cfRule type="cellIs" dxfId="1385" priority="1" operator="between">
      <formula>15</formula>
      <formula>25</formula>
    </cfRule>
    <cfRule type="cellIs" dxfId="1384" priority="2" operator="between">
      <formula>8</formula>
      <formula>14</formula>
    </cfRule>
    <cfRule type="cellIs" dxfId="1383"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0.xml><?xml version="1.0" encoding="utf-8"?>
<worksheet xmlns="http://schemas.openxmlformats.org/spreadsheetml/2006/main" xmlns:r="http://schemas.openxmlformats.org/officeDocument/2006/relationships">
  <sheetPr>
    <tabColor rgb="FFFFFF00"/>
    <pageSetUpPr fitToPage="1"/>
  </sheetPr>
  <dimension ref="A1:O18"/>
  <sheetViews>
    <sheetView topLeftCell="A3" workbookViewId="0">
      <selection activeCell="M10" sqref="M10:M12"/>
    </sheetView>
  </sheetViews>
  <sheetFormatPr defaultColWidth="9.109375" defaultRowHeight="15.6"/>
  <cols>
    <col min="1" max="1" width="4.5546875" style="2" customWidth="1"/>
    <col min="2" max="2" width="19.109375" style="2" customWidth="1"/>
    <col min="3" max="3" width="31.88671875" style="2" customWidth="1"/>
    <col min="4" max="4" width="18.44140625" style="2" customWidth="1"/>
    <col min="5" max="5" width="21.44140625" style="2" customWidth="1"/>
    <col min="6" max="8" width="5.5546875" style="2" customWidth="1"/>
    <col min="9" max="9" width="19.10937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529</v>
      </c>
      <c r="N5" s="381"/>
      <c r="O5" s="382"/>
    </row>
    <row r="7" spans="1:15">
      <c r="A7" s="369" t="s">
        <v>0</v>
      </c>
      <c r="B7" s="369"/>
      <c r="C7" s="369" t="s">
        <v>333</v>
      </c>
      <c r="D7" s="369"/>
      <c r="E7" s="369"/>
      <c r="F7" s="369"/>
      <c r="G7" s="369"/>
      <c r="H7" s="369"/>
      <c r="I7" s="369"/>
      <c r="J7" s="369"/>
      <c r="K7" s="369"/>
      <c r="L7" s="369"/>
      <c r="M7" s="369"/>
      <c r="N7" s="369"/>
      <c r="O7" s="369"/>
    </row>
    <row r="8" spans="1:15">
      <c r="A8" s="369" t="s">
        <v>1</v>
      </c>
      <c r="B8" s="369" t="s">
        <v>2</v>
      </c>
      <c r="C8" s="117"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335</v>
      </c>
      <c r="D9" s="369"/>
      <c r="E9" s="369"/>
      <c r="F9" s="369"/>
      <c r="G9" s="369"/>
      <c r="H9" s="369"/>
      <c r="I9" s="369"/>
      <c r="J9" s="369"/>
      <c r="K9" s="369"/>
      <c r="L9" s="369"/>
      <c r="M9" s="371"/>
      <c r="N9" s="371"/>
      <c r="O9" s="371"/>
    </row>
    <row r="10" spans="1:15" s="5" customFormat="1" ht="183.75" customHeight="1">
      <c r="A10" s="394" t="s">
        <v>529</v>
      </c>
      <c r="B10" s="365" t="s">
        <v>334</v>
      </c>
      <c r="C10" s="365"/>
      <c r="D10" s="287" t="s">
        <v>984</v>
      </c>
      <c r="E10" s="115"/>
      <c r="F10" s="116">
        <v>4</v>
      </c>
      <c r="G10" s="116">
        <v>2</v>
      </c>
      <c r="H10" s="116">
        <f>F10*G10</f>
        <v>8</v>
      </c>
      <c r="I10" s="272" t="s">
        <v>853</v>
      </c>
      <c r="J10" s="116">
        <v>3</v>
      </c>
      <c r="K10" s="116">
        <v>2</v>
      </c>
      <c r="L10" s="116">
        <f>J10*K10</f>
        <v>6</v>
      </c>
      <c r="M10" s="366" t="s">
        <v>985</v>
      </c>
      <c r="N10" s="366" t="s">
        <v>35</v>
      </c>
      <c r="O10" s="367"/>
    </row>
    <row r="11" spans="1:15" s="5" customFormat="1" ht="21.75" customHeight="1">
      <c r="A11" s="365"/>
      <c r="B11" s="365"/>
      <c r="C11" s="365"/>
      <c r="D11" s="368" t="s">
        <v>13</v>
      </c>
      <c r="E11" s="368"/>
      <c r="F11" s="368"/>
      <c r="G11" s="368"/>
      <c r="H11" s="368"/>
      <c r="I11" s="368"/>
      <c r="J11" s="116" t="s">
        <v>6</v>
      </c>
      <c r="K11" s="116" t="s">
        <v>7</v>
      </c>
      <c r="L11" s="116" t="s">
        <v>9</v>
      </c>
      <c r="M11" s="366"/>
      <c r="N11" s="366"/>
      <c r="O11" s="367"/>
    </row>
    <row r="12" spans="1:15" ht="57.75" customHeight="1">
      <c r="A12" s="365"/>
      <c r="B12" s="365"/>
      <c r="C12" s="365"/>
      <c r="D12" s="365"/>
      <c r="E12" s="365"/>
      <c r="F12" s="365"/>
      <c r="G12" s="365"/>
      <c r="H12" s="365"/>
      <c r="I12" s="365"/>
      <c r="J12" s="116"/>
      <c r="K12" s="116"/>
      <c r="L12" s="12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8"/>
      <c r="B16" s="118"/>
      <c r="C16" s="118"/>
      <c r="D16" s="118"/>
      <c r="E16" s="118"/>
      <c r="F16" s="118"/>
      <c r="G16" s="118"/>
      <c r="H16" s="118"/>
      <c r="I16" s="118"/>
      <c r="J16" s="118"/>
      <c r="K16" s="118"/>
      <c r="L16" s="118"/>
      <c r="M16" s="118"/>
      <c r="N16" s="118"/>
      <c r="O16" s="11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491" priority="7" operator="between">
      <formula>15</formula>
      <formula>25</formula>
    </cfRule>
    <cfRule type="cellIs" dxfId="490" priority="8" operator="between">
      <formula>8</formula>
      <formula>14</formula>
    </cfRule>
    <cfRule type="cellIs" dxfId="489" priority="9" operator="between">
      <formula>0</formula>
      <formula>8</formula>
    </cfRule>
  </conditionalFormatting>
  <conditionalFormatting sqref="L10">
    <cfRule type="cellIs" dxfId="488" priority="4" operator="between">
      <formula>15</formula>
      <formula>25</formula>
    </cfRule>
    <cfRule type="cellIs" dxfId="487" priority="5" operator="between">
      <formula>8</formula>
      <formula>14</formula>
    </cfRule>
    <cfRule type="cellIs" dxfId="486" priority="6" operator="between">
      <formula>0</formula>
      <formula>8</formula>
    </cfRule>
  </conditionalFormatting>
  <conditionalFormatting sqref="H10">
    <cfRule type="cellIs" dxfId="485" priority="1" operator="between">
      <formula>15</formula>
      <formula>25</formula>
    </cfRule>
    <cfRule type="cellIs" dxfId="484" priority="2" operator="between">
      <formula>8</formula>
      <formula>14</formula>
    </cfRule>
    <cfRule type="cellIs" dxfId="483" priority="3" operator="between">
      <formula>0</formula>
      <formula>8</formula>
    </cfRule>
  </conditionalFormatting>
  <pageMargins left="0.47244094488188981" right="0.47244094488188981" top="0.70866141732283472" bottom="0.70866141732283472" header="0.31496062992125984" footer="0.31496062992125984"/>
  <pageSetup paperSize="9" scale="83" orientation="landscape" r:id="rId1"/>
  <drawing r:id="rId2"/>
</worksheet>
</file>

<file path=xl/worksheets/sheet111.xml><?xml version="1.0" encoding="utf-8"?>
<worksheet xmlns="http://schemas.openxmlformats.org/spreadsheetml/2006/main" xmlns:r="http://schemas.openxmlformats.org/officeDocument/2006/relationships">
  <sheetPr>
    <tabColor rgb="FFFFFF00"/>
    <pageSetUpPr fitToPage="1"/>
  </sheetPr>
  <dimension ref="A1:O18"/>
  <sheetViews>
    <sheetView topLeftCell="A2"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531</v>
      </c>
      <c r="N5" s="381"/>
      <c r="O5" s="382"/>
    </row>
    <row r="7" spans="1:15">
      <c r="A7" s="369" t="s">
        <v>0</v>
      </c>
      <c r="B7" s="369"/>
      <c r="C7" s="369" t="s">
        <v>216</v>
      </c>
      <c r="D7" s="369"/>
      <c r="E7" s="369"/>
      <c r="F7" s="369"/>
      <c r="G7" s="369"/>
      <c r="H7" s="369"/>
      <c r="I7" s="369"/>
      <c r="J7" s="369"/>
      <c r="K7" s="369"/>
      <c r="L7" s="369"/>
      <c r="M7" s="369"/>
      <c r="N7" s="369"/>
      <c r="O7" s="369"/>
    </row>
    <row r="8" spans="1:15">
      <c r="A8" s="369" t="s">
        <v>1</v>
      </c>
      <c r="B8" s="369" t="s">
        <v>2</v>
      </c>
      <c r="C8" s="112"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274</v>
      </c>
      <c r="D9" s="369"/>
      <c r="E9" s="369"/>
      <c r="F9" s="369"/>
      <c r="G9" s="369"/>
      <c r="H9" s="369"/>
      <c r="I9" s="369"/>
      <c r="J9" s="369"/>
      <c r="K9" s="369"/>
      <c r="L9" s="369"/>
      <c r="M9" s="371"/>
      <c r="N9" s="371"/>
      <c r="O9" s="371"/>
    </row>
    <row r="10" spans="1:15" s="5" customFormat="1" ht="213" customHeight="1">
      <c r="A10" s="365">
        <v>109</v>
      </c>
      <c r="B10" s="365" t="s">
        <v>589</v>
      </c>
      <c r="C10" s="365"/>
      <c r="D10" s="287" t="s">
        <v>984</v>
      </c>
      <c r="E10" s="252"/>
      <c r="F10" s="114">
        <v>3</v>
      </c>
      <c r="G10" s="114">
        <v>3</v>
      </c>
      <c r="H10" s="114">
        <f>F10*G10</f>
        <v>9</v>
      </c>
      <c r="I10" s="276" t="s">
        <v>879</v>
      </c>
      <c r="J10" s="114">
        <v>2</v>
      </c>
      <c r="K10" s="114">
        <v>2</v>
      </c>
      <c r="L10" s="114">
        <f>J10*K10</f>
        <v>4</v>
      </c>
      <c r="M10" s="366" t="s">
        <v>985</v>
      </c>
      <c r="N10" s="366" t="s">
        <v>35</v>
      </c>
      <c r="O10" s="367"/>
    </row>
    <row r="11" spans="1:15" s="5" customFormat="1" ht="21.75" customHeight="1">
      <c r="A11" s="365"/>
      <c r="B11" s="365"/>
      <c r="C11" s="365"/>
      <c r="D11" s="368" t="s">
        <v>13</v>
      </c>
      <c r="E11" s="368"/>
      <c r="F11" s="368"/>
      <c r="G11" s="368"/>
      <c r="H11" s="368"/>
      <c r="I11" s="368"/>
      <c r="J11" s="114" t="s">
        <v>6</v>
      </c>
      <c r="K11" s="114" t="s">
        <v>7</v>
      </c>
      <c r="L11" s="114" t="s">
        <v>9</v>
      </c>
      <c r="M11" s="366"/>
      <c r="N11" s="366"/>
      <c r="O11" s="367"/>
    </row>
    <row r="12" spans="1:15" ht="159.75" customHeight="1">
      <c r="A12" s="365"/>
      <c r="B12" s="365"/>
      <c r="C12" s="365"/>
      <c r="D12" s="365"/>
      <c r="E12" s="365"/>
      <c r="F12" s="365"/>
      <c r="G12" s="365"/>
      <c r="H12" s="365"/>
      <c r="I12" s="365"/>
      <c r="J12" s="114"/>
      <c r="K12" s="114"/>
      <c r="L12" s="114"/>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1"/>
      <c r="B16" s="111"/>
      <c r="C16" s="111"/>
      <c r="D16" s="111"/>
      <c r="E16" s="111"/>
      <c r="F16" s="111"/>
      <c r="G16" s="111"/>
      <c r="H16" s="111"/>
      <c r="I16" s="111"/>
      <c r="J16" s="111"/>
      <c r="K16" s="111"/>
      <c r="L16" s="111"/>
      <c r="M16" s="111"/>
      <c r="N16" s="111"/>
      <c r="O16" s="111"/>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482" priority="7" operator="between">
      <formula>15</formula>
      <formula>25</formula>
    </cfRule>
    <cfRule type="cellIs" dxfId="481" priority="8" operator="between">
      <formula>8</formula>
      <formula>14</formula>
    </cfRule>
    <cfRule type="cellIs" dxfId="480" priority="9" operator="between">
      <formula>0</formula>
      <formula>8</formula>
    </cfRule>
  </conditionalFormatting>
  <conditionalFormatting sqref="L10">
    <cfRule type="cellIs" dxfId="479" priority="4" operator="between">
      <formula>15</formula>
      <formula>25</formula>
    </cfRule>
    <cfRule type="cellIs" dxfId="478" priority="5" operator="between">
      <formula>8</formula>
      <formula>14</formula>
    </cfRule>
    <cfRule type="cellIs" dxfId="477" priority="6" operator="between">
      <formula>0</formula>
      <formula>8</formula>
    </cfRule>
  </conditionalFormatting>
  <conditionalFormatting sqref="H10">
    <cfRule type="cellIs" dxfId="476" priority="1" operator="between">
      <formula>15</formula>
      <formula>25</formula>
    </cfRule>
    <cfRule type="cellIs" dxfId="475" priority="2" operator="between">
      <formula>8</formula>
      <formula>14</formula>
    </cfRule>
    <cfRule type="cellIs" dxfId="474" priority="3" operator="between">
      <formula>0</formula>
      <formula>8</formula>
    </cfRule>
  </conditionalFormatting>
  <pageMargins left="0.47244094488188981" right="0.47244094488188981" top="0.70866141732283472" bottom="0.70866141732283472" header="0.31496062992125984" footer="0.31496062992125984"/>
  <pageSetup paperSize="9" scale="74" orientation="landscape" r:id="rId1"/>
  <drawing r:id="rId2"/>
</worksheet>
</file>

<file path=xl/worksheets/sheet112.xml><?xml version="1.0" encoding="utf-8"?>
<worksheet xmlns="http://schemas.openxmlformats.org/spreadsheetml/2006/main" xmlns:r="http://schemas.openxmlformats.org/officeDocument/2006/relationships">
  <sheetPr>
    <tabColor rgb="FFFFFF00"/>
    <pageSetUpPr fitToPage="1"/>
  </sheetPr>
  <dimension ref="A1:Q18"/>
  <sheetViews>
    <sheetView topLeftCell="A3" workbookViewId="0">
      <selection activeCell="M10" sqref="M10:M12"/>
    </sheetView>
  </sheetViews>
  <sheetFormatPr defaultColWidth="9.109375" defaultRowHeight="15.6"/>
  <cols>
    <col min="1" max="1" width="4.5546875" style="2" customWidth="1"/>
    <col min="2" max="2" width="16.44140625" style="2" customWidth="1"/>
    <col min="3" max="3" width="32.44140625" style="2" customWidth="1"/>
    <col min="4" max="5" width="21.44140625" style="2" customWidth="1"/>
    <col min="6" max="6" width="4.6640625" style="2" customWidth="1"/>
    <col min="7" max="7" width="5" style="2" customWidth="1"/>
    <col min="8" max="8" width="5.5546875" style="2" customWidth="1"/>
    <col min="9" max="9" width="20.5546875" style="2" customWidth="1"/>
    <col min="10" max="10" width="5.33203125" style="2" customWidth="1"/>
    <col min="11" max="12" width="5.5546875" style="2" customWidth="1"/>
    <col min="13" max="13" width="4.88671875" style="2" customWidth="1"/>
    <col min="14" max="14" width="4.109375" style="2" customWidth="1"/>
    <col min="15" max="15" width="4.5546875" style="2" customWidth="1"/>
    <col min="16" max="16384" width="9.109375" style="2"/>
  </cols>
  <sheetData>
    <row r="1" spans="1:17" ht="19.5" customHeight="1" thickBot="1">
      <c r="A1" s="290"/>
      <c r="B1" s="291"/>
      <c r="C1" s="298"/>
      <c r="D1" s="372"/>
      <c r="E1" s="372"/>
      <c r="F1" s="372"/>
      <c r="G1" s="372"/>
      <c r="H1" s="372"/>
      <c r="I1" s="373"/>
      <c r="J1" s="374" t="s">
        <v>16</v>
      </c>
      <c r="K1" s="375"/>
      <c r="L1" s="376"/>
      <c r="M1" s="374" t="s">
        <v>23</v>
      </c>
      <c r="N1" s="375"/>
      <c r="O1" s="376"/>
    </row>
    <row r="2" spans="1:17" ht="19.5" customHeight="1" thickBot="1">
      <c r="A2" s="292"/>
      <c r="B2" s="293"/>
      <c r="C2" s="377" t="s">
        <v>976</v>
      </c>
      <c r="D2" s="378"/>
      <c r="E2" s="378"/>
      <c r="F2" s="378"/>
      <c r="G2" s="378"/>
      <c r="H2" s="378"/>
      <c r="I2" s="379"/>
      <c r="J2" s="374" t="s">
        <v>17</v>
      </c>
      <c r="K2" s="375"/>
      <c r="L2" s="376"/>
      <c r="M2" s="395" t="s">
        <v>775</v>
      </c>
      <c r="N2" s="396"/>
      <c r="O2" s="397"/>
    </row>
    <row r="3" spans="1:17" ht="19.5" customHeight="1" thickBot="1">
      <c r="A3" s="292"/>
      <c r="B3" s="293"/>
      <c r="C3" s="296"/>
      <c r="D3" s="297"/>
      <c r="E3" s="297"/>
      <c r="F3" s="297"/>
      <c r="G3" s="297"/>
      <c r="H3" s="297"/>
      <c r="I3" s="383"/>
      <c r="J3" s="374" t="s">
        <v>20</v>
      </c>
      <c r="K3" s="375"/>
      <c r="L3" s="376"/>
      <c r="M3" s="395" t="s">
        <v>774</v>
      </c>
      <c r="N3" s="396"/>
      <c r="O3" s="397"/>
    </row>
    <row r="4" spans="1:17" ht="19.5" customHeight="1" thickBot="1">
      <c r="A4" s="292"/>
      <c r="B4" s="293"/>
      <c r="C4" s="300" t="s">
        <v>15</v>
      </c>
      <c r="D4" s="301"/>
      <c r="E4" s="301"/>
      <c r="F4" s="301"/>
      <c r="G4" s="301"/>
      <c r="H4" s="301"/>
      <c r="I4" s="384"/>
      <c r="J4" s="374" t="s">
        <v>21</v>
      </c>
      <c r="K4" s="375"/>
      <c r="L4" s="376"/>
      <c r="M4" s="374"/>
      <c r="N4" s="375"/>
      <c r="O4" s="376"/>
    </row>
    <row r="5" spans="1:17" ht="19.5" customHeight="1" thickBot="1">
      <c r="A5" s="294"/>
      <c r="B5" s="295"/>
      <c r="C5" s="298"/>
      <c r="D5" s="299"/>
      <c r="E5" s="299"/>
      <c r="F5" s="299"/>
      <c r="G5" s="299"/>
      <c r="H5" s="299"/>
      <c r="I5" s="385"/>
      <c r="J5" s="294" t="s">
        <v>22</v>
      </c>
      <c r="K5" s="386"/>
      <c r="L5" s="386"/>
      <c r="M5" s="380" t="s">
        <v>534</v>
      </c>
      <c r="N5" s="381"/>
      <c r="O5" s="382"/>
    </row>
    <row r="7" spans="1:17">
      <c r="A7" s="369" t="s">
        <v>0</v>
      </c>
      <c r="B7" s="369"/>
      <c r="C7" s="369" t="s">
        <v>284</v>
      </c>
      <c r="D7" s="369"/>
      <c r="E7" s="369"/>
      <c r="F7" s="369"/>
      <c r="G7" s="369"/>
      <c r="H7" s="369"/>
      <c r="I7" s="369"/>
      <c r="J7" s="369"/>
      <c r="K7" s="369"/>
      <c r="L7" s="369"/>
      <c r="M7" s="369"/>
      <c r="N7" s="369"/>
      <c r="O7" s="369"/>
    </row>
    <row r="8" spans="1:17">
      <c r="A8" s="369" t="s">
        <v>1</v>
      </c>
      <c r="B8" s="369" t="s">
        <v>2</v>
      </c>
      <c r="C8" s="117" t="s">
        <v>3</v>
      </c>
      <c r="D8" s="369" t="s">
        <v>4</v>
      </c>
      <c r="E8" s="369" t="s">
        <v>5</v>
      </c>
      <c r="F8" s="369" t="s">
        <v>6</v>
      </c>
      <c r="G8" s="369" t="s">
        <v>7</v>
      </c>
      <c r="H8" s="369" t="s">
        <v>9</v>
      </c>
      <c r="I8" s="369" t="s">
        <v>8</v>
      </c>
      <c r="J8" s="369" t="s">
        <v>6</v>
      </c>
      <c r="K8" s="369" t="s">
        <v>7</v>
      </c>
      <c r="L8" s="369" t="s">
        <v>9</v>
      </c>
      <c r="M8" s="371" t="s">
        <v>10</v>
      </c>
      <c r="N8" s="371" t="s">
        <v>11</v>
      </c>
      <c r="O8" s="371" t="s">
        <v>12</v>
      </c>
    </row>
    <row r="9" spans="1:17" ht="75" customHeight="1">
      <c r="A9" s="369"/>
      <c r="B9" s="369"/>
      <c r="C9" s="9" t="s">
        <v>285</v>
      </c>
      <c r="D9" s="369"/>
      <c r="E9" s="369"/>
      <c r="F9" s="369"/>
      <c r="G9" s="369"/>
      <c r="H9" s="369"/>
      <c r="I9" s="369"/>
      <c r="J9" s="369"/>
      <c r="K9" s="369"/>
      <c r="L9" s="369"/>
      <c r="M9" s="371"/>
      <c r="N9" s="371"/>
      <c r="O9" s="371"/>
    </row>
    <row r="10" spans="1:17" s="5" customFormat="1" ht="183.75" customHeight="1">
      <c r="A10" s="394" t="s">
        <v>534</v>
      </c>
      <c r="B10" s="365" t="s">
        <v>920</v>
      </c>
      <c r="C10" s="365"/>
      <c r="D10" s="287" t="s">
        <v>984</v>
      </c>
      <c r="E10" s="115"/>
      <c r="F10" s="116">
        <v>3</v>
      </c>
      <c r="G10" s="116">
        <v>3</v>
      </c>
      <c r="H10" s="116">
        <f>F10*G10</f>
        <v>9</v>
      </c>
      <c r="I10" s="132" t="s">
        <v>286</v>
      </c>
      <c r="J10" s="116">
        <v>2</v>
      </c>
      <c r="K10" s="116">
        <v>3</v>
      </c>
      <c r="L10" s="116">
        <f>J10*K10</f>
        <v>6</v>
      </c>
      <c r="M10" s="366" t="s">
        <v>985</v>
      </c>
      <c r="N10" s="366" t="s">
        <v>38</v>
      </c>
      <c r="O10" s="367"/>
      <c r="Q10" s="250"/>
    </row>
    <row r="11" spans="1:17" s="5" customFormat="1" ht="21.75" customHeight="1">
      <c r="A11" s="365"/>
      <c r="B11" s="365"/>
      <c r="C11" s="365"/>
      <c r="D11" s="368" t="s">
        <v>13</v>
      </c>
      <c r="E11" s="368"/>
      <c r="F11" s="368"/>
      <c r="G11" s="368"/>
      <c r="H11" s="368"/>
      <c r="I11" s="368"/>
      <c r="J11" s="116" t="s">
        <v>6</v>
      </c>
      <c r="K11" s="116" t="s">
        <v>7</v>
      </c>
      <c r="L11" s="116" t="s">
        <v>9</v>
      </c>
      <c r="M11" s="366"/>
      <c r="N11" s="366"/>
      <c r="O11" s="367"/>
    </row>
    <row r="12" spans="1:17" ht="159.75" customHeight="1">
      <c r="A12" s="365"/>
      <c r="B12" s="365"/>
      <c r="C12" s="365"/>
      <c r="D12" s="365"/>
      <c r="E12" s="365"/>
      <c r="F12" s="365"/>
      <c r="G12" s="365"/>
      <c r="H12" s="365"/>
      <c r="I12" s="365"/>
      <c r="J12" s="116"/>
      <c r="K12" s="116"/>
      <c r="L12" s="123"/>
      <c r="M12" s="366"/>
      <c r="N12" s="366"/>
      <c r="O12" s="367"/>
    </row>
    <row r="13" spans="1:17" ht="13.5" customHeight="1">
      <c r="A13" s="360" t="s">
        <v>19</v>
      </c>
      <c r="B13" s="360"/>
      <c r="C13" s="360"/>
      <c r="D13" s="360"/>
      <c r="E13" s="360"/>
      <c r="F13" s="360"/>
      <c r="G13" s="360"/>
      <c r="H13" s="360"/>
      <c r="I13" s="360"/>
      <c r="J13" s="360"/>
      <c r="K13" s="360"/>
      <c r="L13" s="360"/>
      <c r="M13" s="360"/>
      <c r="N13" s="360"/>
      <c r="O13" s="360"/>
    </row>
    <row r="14" spans="1:17" ht="13.5" customHeight="1">
      <c r="A14" s="361" t="s">
        <v>18</v>
      </c>
      <c r="B14" s="361"/>
      <c r="C14" s="361"/>
      <c r="D14" s="361"/>
      <c r="E14" s="361"/>
      <c r="F14" s="361"/>
      <c r="G14" s="361"/>
      <c r="H14" s="361"/>
      <c r="I14" s="361"/>
      <c r="J14" s="361"/>
      <c r="K14" s="361"/>
      <c r="L14" s="361"/>
      <c r="M14" s="361"/>
      <c r="N14" s="361"/>
      <c r="O14" s="361"/>
    </row>
    <row r="15" spans="1:17" ht="13.5" customHeight="1">
      <c r="A15" s="361" t="s">
        <v>968</v>
      </c>
      <c r="B15" s="361"/>
      <c r="C15" s="361"/>
      <c r="D15" s="361"/>
      <c r="E15" s="361"/>
      <c r="F15" s="361"/>
      <c r="G15" s="361"/>
      <c r="H15" s="361"/>
      <c r="I15" s="361"/>
      <c r="J15" s="361"/>
      <c r="K15" s="361"/>
      <c r="L15" s="361"/>
      <c r="M15" s="361"/>
      <c r="N15" s="361"/>
      <c r="O15" s="361"/>
    </row>
    <row r="16" spans="1:17" ht="13.5" customHeight="1">
      <c r="A16" s="118"/>
      <c r="B16" s="118"/>
      <c r="C16" s="118"/>
      <c r="D16" s="118"/>
      <c r="E16" s="118"/>
      <c r="F16" s="118"/>
      <c r="G16" s="118"/>
      <c r="H16" s="118"/>
      <c r="I16" s="118"/>
      <c r="J16" s="118"/>
      <c r="K16" s="118"/>
      <c r="L16" s="118"/>
      <c r="M16" s="118"/>
      <c r="N16" s="118"/>
      <c r="O16" s="11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473" priority="7" operator="between">
      <formula>15</formula>
      <formula>25</formula>
    </cfRule>
    <cfRule type="cellIs" dxfId="472" priority="8" operator="between">
      <formula>8</formula>
      <formula>14</formula>
    </cfRule>
    <cfRule type="cellIs" dxfId="471" priority="9" operator="between">
      <formula>0</formula>
      <formula>8</formula>
    </cfRule>
  </conditionalFormatting>
  <conditionalFormatting sqref="L10">
    <cfRule type="cellIs" dxfId="470" priority="4" operator="between">
      <formula>15</formula>
      <formula>25</formula>
    </cfRule>
    <cfRule type="cellIs" dxfId="469" priority="5" operator="between">
      <formula>8</formula>
      <formula>14</formula>
    </cfRule>
    <cfRule type="cellIs" dxfId="468" priority="6" operator="between">
      <formula>0</formula>
      <formula>8</formula>
    </cfRule>
  </conditionalFormatting>
  <conditionalFormatting sqref="H10">
    <cfRule type="cellIs" dxfId="467" priority="1" operator="between">
      <formula>15</formula>
      <formula>25</formula>
    </cfRule>
    <cfRule type="cellIs" dxfId="466" priority="2" operator="between">
      <formula>8</formula>
      <formula>14</formula>
    </cfRule>
    <cfRule type="cellIs" dxfId="465"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3.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535</v>
      </c>
      <c r="N5" s="381"/>
      <c r="O5" s="382"/>
    </row>
    <row r="7" spans="1:15">
      <c r="A7" s="369" t="s">
        <v>0</v>
      </c>
      <c r="B7" s="369"/>
      <c r="C7" s="369" t="s">
        <v>947</v>
      </c>
      <c r="D7" s="369"/>
      <c r="E7" s="369"/>
      <c r="F7" s="369"/>
      <c r="G7" s="369"/>
      <c r="H7" s="369"/>
      <c r="I7" s="369"/>
      <c r="J7" s="369"/>
      <c r="K7" s="369"/>
      <c r="L7" s="369"/>
      <c r="M7" s="369"/>
      <c r="N7" s="369"/>
      <c r="O7" s="369"/>
    </row>
    <row r="8" spans="1:15">
      <c r="A8" s="369" t="s">
        <v>1</v>
      </c>
      <c r="B8" s="369" t="s">
        <v>2</v>
      </c>
      <c r="C8" s="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211</v>
      </c>
      <c r="D9" s="369"/>
      <c r="E9" s="369"/>
      <c r="F9" s="369"/>
      <c r="G9" s="369"/>
      <c r="H9" s="369"/>
      <c r="I9" s="369"/>
      <c r="J9" s="369"/>
      <c r="K9" s="369"/>
      <c r="L9" s="369"/>
      <c r="M9" s="371"/>
      <c r="N9" s="371"/>
      <c r="O9" s="371"/>
    </row>
    <row r="10" spans="1:15" s="5" customFormat="1" ht="159.75" customHeight="1">
      <c r="A10" s="365">
        <v>111</v>
      </c>
      <c r="B10" s="365" t="s">
        <v>795</v>
      </c>
      <c r="C10" s="365"/>
      <c r="D10" s="287" t="s">
        <v>984</v>
      </c>
      <c r="E10" s="252"/>
      <c r="F10" s="4">
        <v>3</v>
      </c>
      <c r="G10" s="4">
        <v>3</v>
      </c>
      <c r="H10" s="4">
        <f>F10*G10</f>
        <v>9</v>
      </c>
      <c r="I10" s="253" t="s">
        <v>796</v>
      </c>
      <c r="J10" s="4">
        <v>2</v>
      </c>
      <c r="K10" s="4">
        <v>3</v>
      </c>
      <c r="L10" s="4">
        <f>J10*K10</f>
        <v>6</v>
      </c>
      <c r="M10" s="366" t="s">
        <v>985</v>
      </c>
      <c r="N10" s="367" t="s">
        <v>35</v>
      </c>
      <c r="O10" s="367"/>
    </row>
    <row r="11" spans="1:15" s="5" customFormat="1" ht="21.75" customHeight="1">
      <c r="A11" s="365"/>
      <c r="B11" s="365"/>
      <c r="C11" s="365"/>
      <c r="D11" s="368" t="s">
        <v>13</v>
      </c>
      <c r="E11" s="368"/>
      <c r="F11" s="368"/>
      <c r="G11" s="368"/>
      <c r="H11" s="368"/>
      <c r="I11" s="368"/>
      <c r="J11" s="4" t="s">
        <v>6</v>
      </c>
      <c r="K11" s="4" t="s">
        <v>7</v>
      </c>
      <c r="L11" s="4" t="s">
        <v>9</v>
      </c>
      <c r="M11" s="366"/>
      <c r="N11" s="367"/>
      <c r="O11" s="367"/>
    </row>
    <row r="12" spans="1:15" ht="159.75" customHeight="1">
      <c r="A12" s="365"/>
      <c r="B12" s="365"/>
      <c r="C12" s="365"/>
      <c r="D12" s="365"/>
      <c r="E12" s="365"/>
      <c r="F12" s="365"/>
      <c r="G12" s="365"/>
      <c r="H12" s="365"/>
      <c r="I12" s="365"/>
      <c r="J12" s="4"/>
      <c r="K12" s="4"/>
      <c r="L12" s="4"/>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8"/>
      <c r="B16" s="8"/>
      <c r="C16" s="8"/>
      <c r="D16" s="8"/>
      <c r="E16" s="8"/>
      <c r="F16" s="8"/>
      <c r="G16" s="8"/>
      <c r="H16" s="8"/>
      <c r="I16" s="8"/>
      <c r="J16" s="8"/>
      <c r="K16" s="8"/>
      <c r="L16" s="8"/>
      <c r="M16" s="8"/>
      <c r="N16" s="8"/>
      <c r="O16" s="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464" priority="7" operator="between">
      <formula>15</formula>
      <formula>25</formula>
    </cfRule>
    <cfRule type="cellIs" dxfId="463" priority="8" operator="between">
      <formula>8</formula>
      <formula>14</formula>
    </cfRule>
    <cfRule type="cellIs" dxfId="462" priority="9" operator="between">
      <formula>0</formula>
      <formula>8</formula>
    </cfRule>
  </conditionalFormatting>
  <conditionalFormatting sqref="L10">
    <cfRule type="cellIs" dxfId="461" priority="4" operator="between">
      <formula>15</formula>
      <formula>25</formula>
    </cfRule>
    <cfRule type="cellIs" dxfId="460" priority="5" operator="between">
      <formula>8</formula>
      <formula>14</formula>
    </cfRule>
    <cfRule type="cellIs" dxfId="459" priority="6" operator="between">
      <formula>0</formula>
      <formula>8</formula>
    </cfRule>
  </conditionalFormatting>
  <conditionalFormatting sqref="H10">
    <cfRule type="cellIs" dxfId="458" priority="1" operator="between">
      <formula>15</formula>
      <formula>25</formula>
    </cfRule>
    <cfRule type="cellIs" dxfId="457" priority="2" operator="between">
      <formula>8</formula>
      <formula>14</formula>
    </cfRule>
    <cfRule type="cellIs" dxfId="456"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4.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537</v>
      </c>
      <c r="N5" s="381"/>
      <c r="O5" s="382"/>
    </row>
    <row r="7" spans="1:15">
      <c r="A7" s="369" t="s">
        <v>0</v>
      </c>
      <c r="B7" s="369"/>
      <c r="C7" s="369" t="s">
        <v>310</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311</v>
      </c>
      <c r="D9" s="369"/>
      <c r="E9" s="369"/>
      <c r="F9" s="369"/>
      <c r="G9" s="369"/>
      <c r="H9" s="369"/>
      <c r="I9" s="369"/>
      <c r="J9" s="369"/>
      <c r="K9" s="369"/>
      <c r="L9" s="369"/>
      <c r="M9" s="371"/>
      <c r="N9" s="371"/>
      <c r="O9" s="371"/>
    </row>
    <row r="10" spans="1:15" s="5" customFormat="1" ht="183.75" customHeight="1">
      <c r="A10" s="365">
        <v>112</v>
      </c>
      <c r="B10" s="365" t="s">
        <v>921</v>
      </c>
      <c r="C10" s="365"/>
      <c r="D10" s="287" t="s">
        <v>984</v>
      </c>
      <c r="E10" s="252"/>
      <c r="F10" s="110">
        <v>3</v>
      </c>
      <c r="G10" s="110">
        <v>3</v>
      </c>
      <c r="H10" s="110">
        <f>F10*G10</f>
        <v>9</v>
      </c>
      <c r="I10" s="233" t="s">
        <v>587</v>
      </c>
      <c r="J10" s="110">
        <v>2</v>
      </c>
      <c r="K10" s="110">
        <v>3</v>
      </c>
      <c r="L10" s="110">
        <f>J10*K10</f>
        <v>6</v>
      </c>
      <c r="M10" s="366" t="s">
        <v>985</v>
      </c>
      <c r="N10" s="366" t="s">
        <v>38</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455" priority="7" operator="between">
      <formula>15</formula>
      <formula>25</formula>
    </cfRule>
    <cfRule type="cellIs" dxfId="454" priority="8" operator="between">
      <formula>8</formula>
      <formula>14</formula>
    </cfRule>
    <cfRule type="cellIs" dxfId="453" priority="9" operator="between">
      <formula>0</formula>
      <formula>8</formula>
    </cfRule>
  </conditionalFormatting>
  <conditionalFormatting sqref="L10">
    <cfRule type="cellIs" dxfId="452" priority="4" operator="between">
      <formula>15</formula>
      <formula>25</formula>
    </cfRule>
    <cfRule type="cellIs" dxfId="451" priority="5" operator="between">
      <formula>8</formula>
      <formula>14</formula>
    </cfRule>
    <cfRule type="cellIs" dxfId="450" priority="6" operator="between">
      <formula>0</formula>
      <formula>8</formula>
    </cfRule>
  </conditionalFormatting>
  <conditionalFormatting sqref="H10">
    <cfRule type="cellIs" dxfId="449" priority="1" operator="between">
      <formula>15</formula>
      <formula>25</formula>
    </cfRule>
    <cfRule type="cellIs" dxfId="448" priority="2" operator="between">
      <formula>8</formula>
      <formula>14</formula>
    </cfRule>
    <cfRule type="cellIs" dxfId="447"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5.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407"/>
      <c r="E4" s="407"/>
      <c r="F4" s="407"/>
      <c r="G4" s="407"/>
      <c r="H4" s="407"/>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544</v>
      </c>
      <c r="N5" s="381"/>
      <c r="O5" s="382"/>
    </row>
    <row r="7" spans="1:15">
      <c r="A7" s="369" t="s">
        <v>0</v>
      </c>
      <c r="B7" s="369"/>
      <c r="C7" s="369" t="s">
        <v>945</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39</v>
      </c>
      <c r="D9" s="369"/>
      <c r="E9" s="369"/>
      <c r="F9" s="369"/>
      <c r="G9" s="369"/>
      <c r="H9" s="369"/>
      <c r="I9" s="369"/>
      <c r="J9" s="369"/>
      <c r="K9" s="369"/>
      <c r="L9" s="369"/>
      <c r="M9" s="371"/>
      <c r="N9" s="371"/>
      <c r="O9" s="371"/>
    </row>
    <row r="10" spans="1:15" s="5" customFormat="1" ht="183.75" customHeight="1">
      <c r="A10" s="365">
        <v>117</v>
      </c>
      <c r="B10" s="365" t="s">
        <v>241</v>
      </c>
      <c r="C10" s="365"/>
      <c r="D10" s="287" t="s">
        <v>984</v>
      </c>
      <c r="E10" s="252"/>
      <c r="F10" s="110">
        <v>3</v>
      </c>
      <c r="G10" s="110">
        <v>3</v>
      </c>
      <c r="H10" s="110">
        <f>F10*G10</f>
        <v>9</v>
      </c>
      <c r="I10" s="193" t="s">
        <v>463</v>
      </c>
      <c r="J10" s="110">
        <v>2</v>
      </c>
      <c r="K10" s="110">
        <v>2</v>
      </c>
      <c r="L10" s="110">
        <f>J10*K10</f>
        <v>4</v>
      </c>
      <c r="M10" s="366" t="s">
        <v>985</v>
      </c>
      <c r="N10" s="366" t="s">
        <v>35</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O10:O12"/>
    <mergeCell ref="D11:I11"/>
    <mergeCell ref="D12:E12"/>
    <mergeCell ref="F12:I12"/>
    <mergeCell ref="A10:A12"/>
    <mergeCell ref="B10:B12"/>
    <mergeCell ref="C10:C12"/>
    <mergeCell ref="M10:M12"/>
    <mergeCell ref="N10:N12"/>
    <mergeCell ref="A13:O13"/>
    <mergeCell ref="A14:O14"/>
    <mergeCell ref="A15:O15"/>
    <mergeCell ref="A17:C17"/>
    <mergeCell ref="D17:H17"/>
    <mergeCell ref="I17:O17"/>
    <mergeCell ref="O8:O9"/>
    <mergeCell ref="A7:B7"/>
    <mergeCell ref="C7:O7"/>
    <mergeCell ref="A8:A9"/>
    <mergeCell ref="B8:B9"/>
    <mergeCell ref="D8:D9"/>
    <mergeCell ref="E8:E9"/>
    <mergeCell ref="F8:F9"/>
    <mergeCell ref="G8:G9"/>
    <mergeCell ref="H8:H9"/>
    <mergeCell ref="I8:I9"/>
    <mergeCell ref="J8:J9"/>
    <mergeCell ref="K8:K9"/>
    <mergeCell ref="L8:L9"/>
    <mergeCell ref="M8:M9"/>
    <mergeCell ref="N8:N9"/>
    <mergeCell ref="A1:B5"/>
    <mergeCell ref="C1:I1"/>
    <mergeCell ref="J1:L1"/>
    <mergeCell ref="M1:O1"/>
    <mergeCell ref="J2:L2"/>
    <mergeCell ref="M2:O2"/>
    <mergeCell ref="C3:I3"/>
    <mergeCell ref="J3:L3"/>
    <mergeCell ref="M3:O3"/>
    <mergeCell ref="C2:I2"/>
    <mergeCell ref="J4:L4"/>
    <mergeCell ref="M4:O4"/>
    <mergeCell ref="C5:I5"/>
    <mergeCell ref="J5:L5"/>
    <mergeCell ref="M5:O5"/>
    <mergeCell ref="C4:I4"/>
  </mergeCells>
  <conditionalFormatting sqref="L12 L10 H10">
    <cfRule type="cellIs" dxfId="446" priority="7" operator="between">
      <formula>15</formula>
      <formula>25</formula>
    </cfRule>
    <cfRule type="cellIs" dxfId="445" priority="8" operator="between">
      <formula>8</formula>
      <formula>14</formula>
    </cfRule>
    <cfRule type="cellIs" dxfId="444" priority="9"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6.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M10" sqref="M10:M12"/>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538</v>
      </c>
      <c r="N5" s="381"/>
      <c r="O5" s="382"/>
    </row>
    <row r="7" spans="1:15" ht="15.75" customHeight="1">
      <c r="A7" s="369" t="s">
        <v>0</v>
      </c>
      <c r="B7" s="369"/>
      <c r="C7" s="369" t="s">
        <v>238</v>
      </c>
      <c r="D7" s="369"/>
      <c r="E7" s="369"/>
      <c r="F7" s="369"/>
      <c r="G7" s="369"/>
      <c r="H7" s="369"/>
      <c r="I7" s="369"/>
      <c r="J7" s="369"/>
      <c r="K7" s="369"/>
      <c r="L7" s="369"/>
      <c r="M7" s="369"/>
      <c r="N7" s="369"/>
      <c r="O7" s="369"/>
    </row>
    <row r="8" spans="1:15">
      <c r="A8" s="369" t="s">
        <v>1</v>
      </c>
      <c r="B8" s="369" t="s">
        <v>2</v>
      </c>
      <c r="C8" s="10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239</v>
      </c>
      <c r="D9" s="369"/>
      <c r="E9" s="369"/>
      <c r="F9" s="369"/>
      <c r="G9" s="369"/>
      <c r="H9" s="369"/>
      <c r="I9" s="369"/>
      <c r="J9" s="369"/>
      <c r="K9" s="369"/>
      <c r="L9" s="369"/>
      <c r="M9" s="371"/>
      <c r="N9" s="371"/>
      <c r="O9" s="371"/>
    </row>
    <row r="10" spans="1:15" s="5" customFormat="1" ht="159.75" customHeight="1">
      <c r="A10" s="365">
        <v>113</v>
      </c>
      <c r="B10" s="365" t="s">
        <v>350</v>
      </c>
      <c r="C10" s="365"/>
      <c r="D10" s="287" t="s">
        <v>984</v>
      </c>
      <c r="E10" s="102"/>
      <c r="F10" s="103">
        <v>3</v>
      </c>
      <c r="G10" s="103">
        <v>3</v>
      </c>
      <c r="H10" s="103">
        <f>F10*G10</f>
        <v>9</v>
      </c>
      <c r="I10" s="158" t="s">
        <v>359</v>
      </c>
      <c r="J10" s="103">
        <v>2</v>
      </c>
      <c r="K10" s="103">
        <v>2</v>
      </c>
      <c r="L10" s="103">
        <f>J10*K10</f>
        <v>4</v>
      </c>
      <c r="M10" s="366" t="s">
        <v>985</v>
      </c>
      <c r="N10" s="366" t="s">
        <v>35</v>
      </c>
      <c r="O10" s="367"/>
    </row>
    <row r="11" spans="1:15" s="5" customFormat="1" ht="21.75" customHeight="1">
      <c r="A11" s="365"/>
      <c r="B11" s="365"/>
      <c r="C11" s="365"/>
      <c r="D11" s="368" t="s">
        <v>13</v>
      </c>
      <c r="E11" s="368"/>
      <c r="F11" s="368"/>
      <c r="G11" s="368"/>
      <c r="H11" s="368"/>
      <c r="I11" s="368"/>
      <c r="J11" s="103" t="s">
        <v>6</v>
      </c>
      <c r="K11" s="103" t="s">
        <v>7</v>
      </c>
      <c r="L11" s="103" t="s">
        <v>9</v>
      </c>
      <c r="M11" s="366"/>
      <c r="N11" s="366"/>
      <c r="O11" s="367"/>
    </row>
    <row r="12" spans="1:15" ht="159.75" customHeight="1">
      <c r="A12" s="365"/>
      <c r="B12" s="365"/>
      <c r="C12" s="365"/>
      <c r="D12" s="365"/>
      <c r="E12" s="365"/>
      <c r="F12" s="365"/>
      <c r="G12" s="365"/>
      <c r="H12" s="365"/>
      <c r="I12" s="365"/>
      <c r="J12" s="103"/>
      <c r="K12" s="103"/>
      <c r="L12" s="10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0"/>
      <c r="B16" s="100"/>
      <c r="C16" s="100"/>
      <c r="D16" s="100"/>
      <c r="E16" s="100"/>
      <c r="F16" s="100"/>
      <c r="G16" s="100"/>
      <c r="H16" s="100"/>
      <c r="I16" s="100"/>
      <c r="J16" s="100"/>
      <c r="K16" s="100"/>
      <c r="L16" s="100"/>
      <c r="M16" s="100"/>
      <c r="N16" s="100"/>
      <c r="O16" s="10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443" priority="7" operator="between">
      <formula>15</formula>
      <formula>25</formula>
    </cfRule>
    <cfRule type="cellIs" dxfId="442" priority="8" operator="between">
      <formula>8</formula>
      <formula>14</formula>
    </cfRule>
    <cfRule type="cellIs" dxfId="441" priority="9" operator="between">
      <formula>0</formula>
      <formula>8</formula>
    </cfRule>
  </conditionalFormatting>
  <conditionalFormatting sqref="L10">
    <cfRule type="cellIs" dxfId="440" priority="4" operator="between">
      <formula>15</formula>
      <formula>25</formula>
    </cfRule>
    <cfRule type="cellIs" dxfId="439" priority="5" operator="between">
      <formula>8</formula>
      <formula>14</formula>
    </cfRule>
    <cfRule type="cellIs" dxfId="438" priority="6" operator="between">
      <formula>0</formula>
      <formula>8</formula>
    </cfRule>
  </conditionalFormatting>
  <conditionalFormatting sqref="H10">
    <cfRule type="cellIs" dxfId="437" priority="1" operator="between">
      <formula>15</formula>
      <formula>25</formula>
    </cfRule>
    <cfRule type="cellIs" dxfId="436" priority="2" operator="between">
      <formula>8</formula>
      <formula>14</formula>
    </cfRule>
    <cfRule type="cellIs" dxfId="435"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7.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539</v>
      </c>
      <c r="N5" s="381"/>
      <c r="O5" s="382"/>
    </row>
    <row r="7" spans="1:15">
      <c r="A7" s="369" t="s">
        <v>0</v>
      </c>
      <c r="B7" s="369"/>
      <c r="C7" s="369" t="s">
        <v>271</v>
      </c>
      <c r="D7" s="369"/>
      <c r="E7" s="369"/>
      <c r="F7" s="369"/>
      <c r="G7" s="369"/>
      <c r="H7" s="369"/>
      <c r="I7" s="369"/>
      <c r="J7" s="369"/>
      <c r="K7" s="369"/>
      <c r="L7" s="369"/>
      <c r="M7" s="369"/>
      <c r="N7" s="369"/>
      <c r="O7" s="369"/>
    </row>
    <row r="8" spans="1:15">
      <c r="A8" s="369" t="s">
        <v>1</v>
      </c>
      <c r="B8" s="369" t="s">
        <v>2</v>
      </c>
      <c r="C8" s="112"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272</v>
      </c>
      <c r="D9" s="369"/>
      <c r="E9" s="369"/>
      <c r="F9" s="369"/>
      <c r="G9" s="369"/>
      <c r="H9" s="369"/>
      <c r="I9" s="369"/>
      <c r="J9" s="369"/>
      <c r="K9" s="369"/>
      <c r="L9" s="369"/>
      <c r="M9" s="371"/>
      <c r="N9" s="371"/>
      <c r="O9" s="371"/>
    </row>
    <row r="10" spans="1:15" s="5" customFormat="1" ht="183.75" customHeight="1">
      <c r="A10" s="365">
        <v>114</v>
      </c>
      <c r="B10" s="365" t="s">
        <v>922</v>
      </c>
      <c r="C10" s="365"/>
      <c r="D10" s="287" t="s">
        <v>984</v>
      </c>
      <c r="E10" s="252"/>
      <c r="F10" s="114">
        <v>3</v>
      </c>
      <c r="G10" s="114">
        <v>3</v>
      </c>
      <c r="H10" s="114">
        <f>F10*G10</f>
        <v>9</v>
      </c>
      <c r="I10" s="191" t="s">
        <v>453</v>
      </c>
      <c r="J10" s="114">
        <v>2</v>
      </c>
      <c r="K10" s="114">
        <v>2</v>
      </c>
      <c r="L10" s="114">
        <f>J10*K10</f>
        <v>4</v>
      </c>
      <c r="M10" s="366" t="s">
        <v>985</v>
      </c>
      <c r="N10" s="366" t="s">
        <v>35</v>
      </c>
      <c r="O10" s="367"/>
    </row>
    <row r="11" spans="1:15" s="5" customFormat="1" ht="21.75" customHeight="1">
      <c r="A11" s="365"/>
      <c r="B11" s="365"/>
      <c r="C11" s="365"/>
      <c r="D11" s="368" t="s">
        <v>13</v>
      </c>
      <c r="E11" s="368"/>
      <c r="F11" s="368"/>
      <c r="G11" s="368"/>
      <c r="H11" s="368"/>
      <c r="I11" s="368"/>
      <c r="J11" s="114" t="s">
        <v>6</v>
      </c>
      <c r="K11" s="114" t="s">
        <v>7</v>
      </c>
      <c r="L11" s="114" t="s">
        <v>9</v>
      </c>
      <c r="M11" s="366"/>
      <c r="N11" s="366"/>
      <c r="O11" s="367"/>
    </row>
    <row r="12" spans="1:15" ht="159.75" customHeight="1">
      <c r="A12" s="365"/>
      <c r="B12" s="365"/>
      <c r="C12" s="365"/>
      <c r="D12" s="365"/>
      <c r="E12" s="365"/>
      <c r="F12" s="365"/>
      <c r="G12" s="365"/>
      <c r="H12" s="365"/>
      <c r="I12" s="365"/>
      <c r="J12" s="114"/>
      <c r="K12" s="114"/>
      <c r="L12" s="114"/>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1"/>
      <c r="B16" s="111"/>
      <c r="C16" s="111"/>
      <c r="D16" s="111"/>
      <c r="E16" s="111"/>
      <c r="F16" s="111"/>
      <c r="G16" s="111"/>
      <c r="H16" s="111"/>
      <c r="I16" s="111"/>
      <c r="J16" s="111"/>
      <c r="K16" s="111"/>
      <c r="L16" s="111"/>
      <c r="M16" s="111"/>
      <c r="N16" s="111"/>
      <c r="O16" s="111"/>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434" priority="7" operator="between">
      <formula>15</formula>
      <formula>25</formula>
    </cfRule>
    <cfRule type="cellIs" dxfId="433" priority="8" operator="between">
      <formula>8</formula>
      <formula>14</formula>
    </cfRule>
    <cfRule type="cellIs" dxfId="432" priority="9" operator="between">
      <formula>0</formula>
      <formula>8</formula>
    </cfRule>
  </conditionalFormatting>
  <conditionalFormatting sqref="L10">
    <cfRule type="cellIs" dxfId="431" priority="4" operator="between">
      <formula>15</formula>
      <formula>25</formula>
    </cfRule>
    <cfRule type="cellIs" dxfId="430" priority="5" operator="between">
      <formula>8</formula>
      <formula>14</formula>
    </cfRule>
    <cfRule type="cellIs" dxfId="429" priority="6" operator="between">
      <formula>0</formula>
      <formula>8</formula>
    </cfRule>
  </conditionalFormatting>
  <conditionalFormatting sqref="H10">
    <cfRule type="cellIs" dxfId="428" priority="1" operator="between">
      <formula>15</formula>
      <formula>25</formula>
    </cfRule>
    <cfRule type="cellIs" dxfId="427" priority="2" operator="between">
      <formula>8</formula>
      <formula>14</formula>
    </cfRule>
    <cfRule type="cellIs" dxfId="426"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8.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M10" sqref="M10:M12"/>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383</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540</v>
      </c>
      <c r="N5" s="381"/>
      <c r="O5" s="382"/>
    </row>
    <row r="7" spans="1:15">
      <c r="A7" s="369" t="s">
        <v>0</v>
      </c>
      <c r="B7" s="369"/>
      <c r="C7" s="369" t="s">
        <v>946</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262</v>
      </c>
      <c r="D9" s="369"/>
      <c r="E9" s="369"/>
      <c r="F9" s="369"/>
      <c r="G9" s="369"/>
      <c r="H9" s="369"/>
      <c r="I9" s="369"/>
      <c r="J9" s="369"/>
      <c r="K9" s="369"/>
      <c r="L9" s="369"/>
      <c r="M9" s="371"/>
      <c r="N9" s="371"/>
      <c r="O9" s="371"/>
    </row>
    <row r="10" spans="1:15" s="5" customFormat="1" ht="183.75" customHeight="1">
      <c r="A10" s="365">
        <v>115</v>
      </c>
      <c r="B10" s="365" t="s">
        <v>385</v>
      </c>
      <c r="C10" s="365"/>
      <c r="D10" s="287" t="s">
        <v>984</v>
      </c>
      <c r="E10" s="109"/>
      <c r="F10" s="110">
        <v>3</v>
      </c>
      <c r="G10" s="110">
        <v>3</v>
      </c>
      <c r="H10" s="110">
        <f>F10*G10</f>
        <v>9</v>
      </c>
      <c r="I10" s="109" t="s">
        <v>309</v>
      </c>
      <c r="J10" s="110">
        <v>2</v>
      </c>
      <c r="K10" s="110">
        <v>3</v>
      </c>
      <c r="L10" s="110">
        <f>J10*K10</f>
        <v>6</v>
      </c>
      <c r="M10" s="366" t="s">
        <v>985</v>
      </c>
      <c r="N10" s="366" t="s">
        <v>38</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425" priority="7" operator="between">
      <formula>15</formula>
      <formula>25</formula>
    </cfRule>
    <cfRule type="cellIs" dxfId="424" priority="8" operator="between">
      <formula>8</formula>
      <formula>14</formula>
    </cfRule>
    <cfRule type="cellIs" dxfId="423" priority="9" operator="between">
      <formula>0</formula>
      <formula>8</formula>
    </cfRule>
  </conditionalFormatting>
  <conditionalFormatting sqref="L10">
    <cfRule type="cellIs" dxfId="422" priority="4" operator="between">
      <formula>15</formula>
      <formula>25</formula>
    </cfRule>
    <cfRule type="cellIs" dxfId="421" priority="5" operator="between">
      <formula>8</formula>
      <formula>14</formula>
    </cfRule>
    <cfRule type="cellIs" dxfId="420" priority="6" operator="between">
      <formula>0</formula>
      <formula>8</formula>
    </cfRule>
  </conditionalFormatting>
  <conditionalFormatting sqref="H10">
    <cfRule type="cellIs" dxfId="419" priority="1" operator="between">
      <formula>15</formula>
      <formula>25</formula>
    </cfRule>
    <cfRule type="cellIs" dxfId="418" priority="2" operator="between">
      <formula>8</formula>
      <formula>14</formula>
    </cfRule>
    <cfRule type="cellIs" dxfId="417"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19.xml><?xml version="1.0" encoding="utf-8"?>
<worksheet xmlns="http://schemas.openxmlformats.org/spreadsheetml/2006/main" xmlns:r="http://schemas.openxmlformats.org/officeDocument/2006/relationships">
  <sheetPr>
    <tabColor rgb="FFFFFF00"/>
    <pageSetUpPr fitToPage="1"/>
  </sheetPr>
  <dimension ref="A1:O18"/>
  <sheetViews>
    <sheetView topLeftCell="A10" workbookViewId="0">
      <selection activeCell="E10" sqref="E10"/>
    </sheetView>
  </sheetViews>
  <sheetFormatPr defaultColWidth="9.109375" defaultRowHeight="15.6"/>
  <cols>
    <col min="1" max="1" width="4.5546875" style="2" customWidth="1"/>
    <col min="2" max="2" width="15.6640625" style="2" customWidth="1"/>
    <col min="3" max="3" width="37.33203125" style="2" customWidth="1"/>
    <col min="4" max="4" width="18.6640625" style="2" customWidth="1"/>
    <col min="5" max="5" width="17.109375" style="2" customWidth="1"/>
    <col min="6" max="8" width="5.5546875" style="2" customWidth="1"/>
    <col min="9" max="9" width="20.109375" style="2" customWidth="1"/>
    <col min="10" max="10" width="5.33203125" style="2" customWidth="1"/>
    <col min="11" max="11" width="5.88671875" style="2" customWidth="1"/>
    <col min="12" max="12" width="6.109375" style="2" customWidth="1"/>
    <col min="13" max="13" width="4.5546875" style="2" customWidth="1"/>
    <col min="14" max="14" width="4" style="2" customWidth="1"/>
    <col min="15" max="15" width="4.664062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95" t="s">
        <v>775</v>
      </c>
      <c r="N2" s="396"/>
      <c r="O2" s="397"/>
    </row>
    <row r="3" spans="1:15" ht="19.5" customHeight="1" thickBot="1">
      <c r="A3" s="292"/>
      <c r="B3" s="293"/>
      <c r="C3" s="296"/>
      <c r="D3" s="297"/>
      <c r="E3" s="297"/>
      <c r="F3" s="297"/>
      <c r="G3" s="297"/>
      <c r="H3" s="297"/>
      <c r="I3" s="383"/>
      <c r="J3" s="374" t="s">
        <v>20</v>
      </c>
      <c r="K3" s="375"/>
      <c r="L3" s="376"/>
      <c r="M3" s="395" t="s">
        <v>774</v>
      </c>
      <c r="N3" s="396"/>
      <c r="O3" s="397"/>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542</v>
      </c>
      <c r="N5" s="381"/>
      <c r="O5" s="382"/>
    </row>
    <row r="7" spans="1:15">
      <c r="A7" s="369" t="s">
        <v>0</v>
      </c>
      <c r="B7" s="369"/>
      <c r="C7" s="369" t="s">
        <v>290</v>
      </c>
      <c r="D7" s="369"/>
      <c r="E7" s="369"/>
      <c r="F7" s="369"/>
      <c r="G7" s="369"/>
      <c r="H7" s="369"/>
      <c r="I7" s="369"/>
      <c r="J7" s="369"/>
      <c r="K7" s="369"/>
      <c r="L7" s="369"/>
      <c r="M7" s="369"/>
      <c r="N7" s="369"/>
      <c r="O7" s="369"/>
    </row>
    <row r="8" spans="1:15">
      <c r="A8" s="369" t="s">
        <v>1</v>
      </c>
      <c r="B8" s="369" t="s">
        <v>2</v>
      </c>
      <c r="C8" s="117"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289</v>
      </c>
      <c r="D9" s="369"/>
      <c r="E9" s="369"/>
      <c r="F9" s="369"/>
      <c r="G9" s="369"/>
      <c r="H9" s="369"/>
      <c r="I9" s="369"/>
      <c r="J9" s="369"/>
      <c r="K9" s="369"/>
      <c r="L9" s="369"/>
      <c r="M9" s="371"/>
      <c r="N9" s="371"/>
      <c r="O9" s="371"/>
    </row>
    <row r="10" spans="1:15" s="5" customFormat="1" ht="183.75" customHeight="1">
      <c r="A10" s="394" t="s">
        <v>542</v>
      </c>
      <c r="B10" s="365" t="s">
        <v>590</v>
      </c>
      <c r="C10" s="365"/>
      <c r="D10" s="287" t="s">
        <v>984</v>
      </c>
      <c r="E10" s="252"/>
      <c r="F10" s="116">
        <v>3</v>
      </c>
      <c r="G10" s="116">
        <v>3</v>
      </c>
      <c r="H10" s="116">
        <f>F10*G10</f>
        <v>9</v>
      </c>
      <c r="I10" s="254" t="s">
        <v>814</v>
      </c>
      <c r="J10" s="116">
        <v>2</v>
      </c>
      <c r="K10" s="116">
        <v>3</v>
      </c>
      <c r="L10" s="116">
        <f>J10*K10</f>
        <v>6</v>
      </c>
      <c r="M10" s="366" t="s">
        <v>985</v>
      </c>
      <c r="N10" s="366" t="s">
        <v>38</v>
      </c>
      <c r="O10" s="367"/>
    </row>
    <row r="11" spans="1:15" s="5" customFormat="1" ht="21.75" customHeight="1">
      <c r="A11" s="365"/>
      <c r="B11" s="365"/>
      <c r="C11" s="365"/>
      <c r="D11" s="368" t="s">
        <v>13</v>
      </c>
      <c r="E11" s="368"/>
      <c r="F11" s="368"/>
      <c r="G11" s="368"/>
      <c r="H11" s="368"/>
      <c r="I11" s="368"/>
      <c r="J11" s="116" t="s">
        <v>6</v>
      </c>
      <c r="K11" s="116" t="s">
        <v>7</v>
      </c>
      <c r="L11" s="116" t="s">
        <v>9</v>
      </c>
      <c r="M11" s="366"/>
      <c r="N11" s="366"/>
      <c r="O11" s="367"/>
    </row>
    <row r="12" spans="1:15" ht="159.75" customHeight="1">
      <c r="A12" s="365"/>
      <c r="B12" s="365"/>
      <c r="C12" s="365"/>
      <c r="D12" s="365"/>
      <c r="E12" s="365"/>
      <c r="F12" s="365"/>
      <c r="G12" s="365"/>
      <c r="H12" s="365"/>
      <c r="I12" s="365"/>
      <c r="J12" s="116"/>
      <c r="K12" s="116"/>
      <c r="L12" s="12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8"/>
      <c r="B16" s="118"/>
      <c r="C16" s="118"/>
      <c r="D16" s="118"/>
      <c r="E16" s="118"/>
      <c r="F16" s="118"/>
      <c r="G16" s="118"/>
      <c r="H16" s="118"/>
      <c r="I16" s="118"/>
      <c r="J16" s="118"/>
      <c r="K16" s="118"/>
      <c r="L16" s="118"/>
      <c r="M16" s="118"/>
      <c r="N16" s="118"/>
      <c r="O16" s="11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416" priority="7" operator="between">
      <formula>15</formula>
      <formula>25</formula>
    </cfRule>
    <cfRule type="cellIs" dxfId="415" priority="8" operator="between">
      <formula>8</formula>
      <formula>14</formula>
    </cfRule>
    <cfRule type="cellIs" dxfId="414" priority="9" operator="between">
      <formula>0</formula>
      <formula>8</formula>
    </cfRule>
  </conditionalFormatting>
  <conditionalFormatting sqref="L10">
    <cfRule type="cellIs" dxfId="413" priority="4" operator="between">
      <formula>15</formula>
      <formula>25</formula>
    </cfRule>
    <cfRule type="cellIs" dxfId="412" priority="5" operator="between">
      <formula>8</formula>
      <formula>14</formula>
    </cfRule>
    <cfRule type="cellIs" dxfId="411" priority="6" operator="between">
      <formula>0</formula>
      <formula>8</formula>
    </cfRule>
  </conditionalFormatting>
  <conditionalFormatting sqref="H10">
    <cfRule type="cellIs" dxfId="410" priority="1" operator="between">
      <formula>15</formula>
      <formula>25</formula>
    </cfRule>
    <cfRule type="cellIs" dxfId="409" priority="2" operator="between">
      <formula>8</formula>
      <formula>14</formula>
    </cfRule>
    <cfRule type="cellIs" dxfId="408"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O20"/>
  <sheetViews>
    <sheetView showWhiteSpace="0" view="pageLayout" topLeftCell="A12" workbookViewId="0">
      <selection activeCell="C10" sqref="C10:C12"/>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30</v>
      </c>
      <c r="N5" s="381"/>
      <c r="O5" s="382"/>
    </row>
    <row r="7" spans="1:15">
      <c r="A7" s="369" t="s">
        <v>0</v>
      </c>
      <c r="B7" s="369"/>
      <c r="C7" s="369" t="s">
        <v>238</v>
      </c>
      <c r="D7" s="369"/>
      <c r="E7" s="369"/>
      <c r="F7" s="369"/>
      <c r="G7" s="369"/>
      <c r="H7" s="369"/>
      <c r="I7" s="369"/>
      <c r="J7" s="369"/>
      <c r="K7" s="369"/>
      <c r="L7" s="369"/>
      <c r="M7" s="369"/>
      <c r="N7" s="369"/>
      <c r="O7" s="369"/>
    </row>
    <row r="8" spans="1:15">
      <c r="A8" s="369" t="s">
        <v>1</v>
      </c>
      <c r="B8" s="369" t="s">
        <v>2</v>
      </c>
      <c r="C8" s="9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308</v>
      </c>
      <c r="D9" s="369"/>
      <c r="E9" s="369"/>
      <c r="F9" s="369"/>
      <c r="G9" s="369"/>
      <c r="H9" s="369"/>
      <c r="I9" s="369"/>
      <c r="J9" s="369"/>
      <c r="K9" s="369"/>
      <c r="L9" s="369"/>
      <c r="M9" s="371"/>
      <c r="N9" s="371"/>
      <c r="O9" s="371"/>
    </row>
    <row r="10" spans="1:15" s="5" customFormat="1" ht="161.25" customHeight="1">
      <c r="A10" s="365">
        <v>10</v>
      </c>
      <c r="B10" s="365" t="s">
        <v>483</v>
      </c>
      <c r="C10" s="365"/>
      <c r="D10" s="287" t="s">
        <v>984</v>
      </c>
      <c r="E10" s="252"/>
      <c r="F10" s="92">
        <v>3</v>
      </c>
      <c r="G10" s="92">
        <v>5</v>
      </c>
      <c r="H10" s="92">
        <f>F10*G10</f>
        <v>15</v>
      </c>
      <c r="I10" s="253" t="s">
        <v>793</v>
      </c>
      <c r="J10" s="92">
        <v>2</v>
      </c>
      <c r="K10" s="92">
        <v>3</v>
      </c>
      <c r="L10" s="92">
        <f>J10*K10</f>
        <v>6</v>
      </c>
      <c r="M10" s="366" t="s">
        <v>985</v>
      </c>
      <c r="N10" s="366" t="s">
        <v>38</v>
      </c>
      <c r="O10" s="367"/>
    </row>
    <row r="11" spans="1:15" s="5" customFormat="1" ht="21.75" customHeight="1">
      <c r="A11" s="365"/>
      <c r="B11" s="365"/>
      <c r="C11" s="365"/>
      <c r="D11" s="368" t="s">
        <v>13</v>
      </c>
      <c r="E11" s="368"/>
      <c r="F11" s="368"/>
      <c r="G11" s="368"/>
      <c r="H11" s="368"/>
      <c r="I11" s="368"/>
      <c r="J11" s="92" t="s">
        <v>6</v>
      </c>
      <c r="K11" s="92" t="s">
        <v>7</v>
      </c>
      <c r="L11" s="92" t="s">
        <v>9</v>
      </c>
      <c r="M11" s="366"/>
      <c r="N11" s="366"/>
      <c r="O11" s="367"/>
    </row>
    <row r="12" spans="1:15" ht="159.75" customHeight="1">
      <c r="A12" s="365"/>
      <c r="B12" s="365"/>
      <c r="C12" s="365"/>
      <c r="D12" s="365"/>
      <c r="E12" s="365"/>
      <c r="F12" s="365"/>
      <c r="G12" s="365"/>
      <c r="H12" s="365"/>
      <c r="I12" s="365"/>
      <c r="J12" s="92"/>
      <c r="K12" s="92"/>
      <c r="L12" s="92"/>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90"/>
      <c r="B16" s="90"/>
      <c r="C16" s="90"/>
      <c r="D16" s="90"/>
      <c r="E16" s="90"/>
      <c r="F16" s="90"/>
      <c r="G16" s="90"/>
      <c r="H16" s="90"/>
      <c r="I16" s="90"/>
      <c r="J16" s="90"/>
      <c r="K16" s="90"/>
      <c r="L16" s="90"/>
      <c r="M16" s="90"/>
      <c r="N16" s="90"/>
      <c r="O16" s="90"/>
    </row>
    <row r="17" spans="1:15">
      <c r="A17" s="362" t="s">
        <v>24</v>
      </c>
      <c r="B17" s="362"/>
      <c r="C17" s="362"/>
      <c r="D17" s="363" t="s">
        <v>25</v>
      </c>
      <c r="E17" s="363"/>
      <c r="F17" s="363"/>
      <c r="G17" s="363"/>
      <c r="H17" s="363"/>
      <c r="I17" s="364" t="s">
        <v>26</v>
      </c>
      <c r="J17" s="364"/>
      <c r="K17" s="364"/>
      <c r="L17" s="364"/>
      <c r="M17" s="364"/>
      <c r="N17" s="364"/>
      <c r="O17" s="364"/>
    </row>
    <row r="18" spans="1:15" ht="2.25" customHeight="1">
      <c r="A18" s="6"/>
    </row>
    <row r="19" spans="1:15" ht="1.5" hidden="1" customHeight="1"/>
    <row r="20" spans="1:15" hidden="1"/>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82" priority="7" operator="between">
      <formula>15</formula>
      <formula>25</formula>
    </cfRule>
    <cfRule type="cellIs" dxfId="1381" priority="8" operator="between">
      <formula>8</formula>
      <formula>14</formula>
    </cfRule>
    <cfRule type="cellIs" dxfId="1380" priority="9" operator="between">
      <formula>0</formula>
      <formula>8</formula>
    </cfRule>
  </conditionalFormatting>
  <conditionalFormatting sqref="L10">
    <cfRule type="cellIs" dxfId="1379" priority="4" operator="between">
      <formula>15</formula>
      <formula>25</formula>
    </cfRule>
    <cfRule type="cellIs" dxfId="1378" priority="5" operator="between">
      <formula>8</formula>
      <formula>14</formula>
    </cfRule>
    <cfRule type="cellIs" dxfId="1377" priority="6" operator="between">
      <formula>0</formula>
      <formula>8</formula>
    </cfRule>
  </conditionalFormatting>
  <conditionalFormatting sqref="H10">
    <cfRule type="cellIs" dxfId="1376" priority="1" operator="between">
      <formula>15</formula>
      <formula>25</formula>
    </cfRule>
    <cfRule type="cellIs" dxfId="1375" priority="2" operator="between">
      <formula>8</formula>
      <formula>14</formula>
    </cfRule>
    <cfRule type="cellIs" dxfId="1374"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20.xml><?xml version="1.0" encoding="utf-8"?>
<worksheet xmlns="http://schemas.openxmlformats.org/spreadsheetml/2006/main" xmlns:r="http://schemas.openxmlformats.org/officeDocument/2006/relationships">
  <sheetPr>
    <tabColor rgb="FFFFFF00"/>
    <pageSetUpPr fitToPage="1"/>
  </sheetPr>
  <dimension ref="A1:O18"/>
  <sheetViews>
    <sheetView view="pageLayout" topLeftCell="A3" zoomScale="90" zoomScaleSheetLayoutView="90" zoomScalePageLayoutView="90" workbookViewId="0">
      <selection activeCell="M10" sqref="M10:O12"/>
    </sheetView>
  </sheetViews>
  <sheetFormatPr defaultRowHeight="14.4"/>
  <cols>
    <col min="1" max="1" width="6.33203125" customWidth="1"/>
    <col min="2" max="2" width="18.88671875" customWidth="1"/>
    <col min="3" max="3" width="29" customWidth="1"/>
    <col min="4" max="4" width="17.5546875" customWidth="1"/>
    <col min="5" max="5" width="19.109375" customWidth="1"/>
    <col min="6" max="6" width="6" customWidth="1"/>
    <col min="7" max="7" width="5.5546875" customWidth="1"/>
    <col min="8" max="8" width="5.88671875" customWidth="1"/>
    <col min="9" max="9" width="19.109375" customWidth="1"/>
    <col min="10" max="10" width="6.44140625" customWidth="1"/>
    <col min="11" max="11" width="6" customWidth="1"/>
    <col min="12" max="12" width="6.109375" customWidth="1"/>
    <col min="13" max="13" width="5.88671875" customWidth="1"/>
    <col min="14" max="14" width="5.109375" customWidth="1"/>
    <col min="15" max="15" width="5.664062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545</v>
      </c>
      <c r="N5" s="381"/>
      <c r="O5" s="382"/>
    </row>
    <row r="7" spans="1:15" ht="15.6">
      <c r="A7" s="369" t="s">
        <v>0</v>
      </c>
      <c r="B7" s="369"/>
      <c r="C7" s="369" t="s">
        <v>326</v>
      </c>
      <c r="D7" s="369"/>
      <c r="E7" s="369"/>
      <c r="F7" s="369"/>
      <c r="G7" s="369"/>
      <c r="H7" s="369"/>
      <c r="I7" s="369"/>
      <c r="J7" s="369"/>
      <c r="K7" s="369"/>
      <c r="L7" s="369"/>
      <c r="M7" s="369"/>
      <c r="N7" s="369"/>
      <c r="O7" s="369"/>
    </row>
    <row r="8" spans="1:15" ht="15.6">
      <c r="A8" s="369" t="s">
        <v>1</v>
      </c>
      <c r="B8" s="369" t="s">
        <v>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84" customHeight="1">
      <c r="A9" s="369"/>
      <c r="B9" s="369"/>
      <c r="C9" s="9" t="s">
        <v>327</v>
      </c>
      <c r="D9" s="369"/>
      <c r="E9" s="369"/>
      <c r="F9" s="369"/>
      <c r="G9" s="369"/>
      <c r="H9" s="369"/>
      <c r="I9" s="369"/>
      <c r="J9" s="369"/>
      <c r="K9" s="369"/>
      <c r="L9" s="369"/>
      <c r="M9" s="371"/>
      <c r="N9" s="371"/>
      <c r="O9" s="371"/>
    </row>
    <row r="10" spans="1:15" ht="118.5" customHeight="1">
      <c r="A10" s="394" t="s">
        <v>545</v>
      </c>
      <c r="B10" s="365" t="s">
        <v>466</v>
      </c>
      <c r="C10" s="365"/>
      <c r="D10" s="287" t="s">
        <v>984</v>
      </c>
      <c r="E10" s="132"/>
      <c r="F10" s="133">
        <v>3</v>
      </c>
      <c r="G10" s="133">
        <v>3</v>
      </c>
      <c r="H10" s="133">
        <f>F10*G10</f>
        <v>9</v>
      </c>
      <c r="I10" s="253" t="s">
        <v>815</v>
      </c>
      <c r="J10" s="133">
        <v>2</v>
      </c>
      <c r="K10" s="133">
        <v>3</v>
      </c>
      <c r="L10" s="133">
        <f>J10*K10</f>
        <v>6</v>
      </c>
      <c r="M10" s="366" t="s">
        <v>985</v>
      </c>
      <c r="N10" s="366" t="s">
        <v>986</v>
      </c>
      <c r="O10" s="367"/>
    </row>
    <row r="11" spans="1:15" ht="15.6">
      <c r="A11" s="365"/>
      <c r="B11" s="365"/>
      <c r="C11" s="365"/>
      <c r="D11" s="368" t="s">
        <v>13</v>
      </c>
      <c r="E11" s="368"/>
      <c r="F11" s="368"/>
      <c r="G11" s="368"/>
      <c r="H11" s="368"/>
      <c r="I11" s="368"/>
      <c r="J11" s="133" t="s">
        <v>6</v>
      </c>
      <c r="K11" s="133" t="s">
        <v>7</v>
      </c>
      <c r="L11" s="133" t="s">
        <v>9</v>
      </c>
      <c r="M11" s="366"/>
      <c r="N11" s="366"/>
      <c r="O11" s="367"/>
    </row>
    <row r="12" spans="1:15" ht="60"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407" priority="7" operator="between">
      <formula>15</formula>
      <formula>25</formula>
    </cfRule>
    <cfRule type="cellIs" dxfId="406" priority="8" operator="between">
      <formula>8</formula>
      <formula>14</formula>
    </cfRule>
    <cfRule type="cellIs" dxfId="405" priority="9" operator="between">
      <formula>0</formula>
      <formula>8</formula>
    </cfRule>
  </conditionalFormatting>
  <conditionalFormatting sqref="L10">
    <cfRule type="cellIs" dxfId="404" priority="4" operator="between">
      <formula>15</formula>
      <formula>25</formula>
    </cfRule>
    <cfRule type="cellIs" dxfId="403" priority="5" operator="between">
      <formula>8</formula>
      <formula>14</formula>
    </cfRule>
    <cfRule type="cellIs" dxfId="402" priority="6" operator="between">
      <formula>0</formula>
      <formula>8</formula>
    </cfRule>
  </conditionalFormatting>
  <conditionalFormatting sqref="H10">
    <cfRule type="cellIs" dxfId="401" priority="1" operator="between">
      <formula>15</formula>
      <formula>25</formula>
    </cfRule>
    <cfRule type="cellIs" dxfId="400" priority="2" operator="between">
      <formula>8</formula>
      <formula>14</formula>
    </cfRule>
    <cfRule type="cellIs" dxfId="399" priority="3" operator="between">
      <formula>0</formula>
      <formula>8</formula>
    </cfRule>
  </conditionalFormatting>
  <pageMargins left="0.70866141732283472" right="0.70866141732283472" top="0.74803149606299213" bottom="0.74803149606299213" header="0.31496062992125984" footer="0.31496062992125984"/>
  <pageSetup paperSize="9" scale="80" orientation="landscape" r:id="rId1"/>
  <drawing r:id="rId2"/>
</worksheet>
</file>

<file path=xl/worksheets/sheet121.xml><?xml version="1.0" encoding="utf-8"?>
<worksheet xmlns="http://schemas.openxmlformats.org/spreadsheetml/2006/main" xmlns:r="http://schemas.openxmlformats.org/officeDocument/2006/relationships">
  <sheetPr>
    <tabColor rgb="FFFFFF00"/>
    <pageSetUpPr fitToPage="1"/>
  </sheetPr>
  <dimension ref="A1:O18"/>
  <sheetViews>
    <sheetView topLeftCell="A3" workbookViewId="0">
      <selection activeCell="E10" sqref="E10"/>
    </sheetView>
  </sheetViews>
  <sheetFormatPr defaultRowHeight="14.4"/>
  <cols>
    <col min="1" max="1" width="5.44140625" customWidth="1"/>
    <col min="2" max="2" width="20.109375" customWidth="1"/>
    <col min="3" max="3" width="23.5546875" customWidth="1"/>
    <col min="4" max="4" width="16" customWidth="1"/>
    <col min="5" max="5" width="18" customWidth="1"/>
    <col min="6" max="6" width="5.6640625" customWidth="1"/>
    <col min="7" max="7" width="5.33203125" customWidth="1"/>
    <col min="8" max="8" width="6.109375" customWidth="1"/>
    <col min="9" max="9" width="18.109375" customWidth="1"/>
    <col min="10" max="10" width="6" customWidth="1"/>
    <col min="11" max="11" width="5.5546875" customWidth="1"/>
    <col min="12" max="13" width="5.33203125" customWidth="1"/>
    <col min="14" max="14" width="5.5546875" customWidth="1"/>
    <col min="15" max="15" width="4.886718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547</v>
      </c>
      <c r="N5" s="381"/>
      <c r="O5" s="382"/>
    </row>
    <row r="7" spans="1:15" ht="15.6">
      <c r="A7" s="369" t="s">
        <v>0</v>
      </c>
      <c r="B7" s="369"/>
      <c r="C7" s="369" t="s">
        <v>329</v>
      </c>
      <c r="D7" s="369"/>
      <c r="E7" s="369"/>
      <c r="F7" s="369"/>
      <c r="G7" s="369"/>
      <c r="H7" s="369"/>
      <c r="I7" s="369"/>
      <c r="J7" s="369"/>
      <c r="K7" s="369"/>
      <c r="L7" s="369"/>
      <c r="M7" s="369"/>
      <c r="N7" s="369"/>
      <c r="O7" s="369"/>
    </row>
    <row r="8" spans="1:15" ht="15.6">
      <c r="A8" s="369" t="s">
        <v>1</v>
      </c>
      <c r="B8" s="369" t="s">
        <v>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69.75" customHeight="1">
      <c r="A9" s="369"/>
      <c r="B9" s="369"/>
      <c r="C9" s="185" t="s">
        <v>415</v>
      </c>
      <c r="D9" s="369"/>
      <c r="E9" s="369"/>
      <c r="F9" s="369"/>
      <c r="G9" s="369"/>
      <c r="H9" s="369"/>
      <c r="I9" s="369"/>
      <c r="J9" s="369"/>
      <c r="K9" s="369"/>
      <c r="L9" s="369"/>
      <c r="M9" s="371"/>
      <c r="N9" s="371"/>
      <c r="O9" s="371"/>
    </row>
    <row r="10" spans="1:15" ht="166.5" customHeight="1">
      <c r="A10" s="394" t="s">
        <v>547</v>
      </c>
      <c r="B10" s="365" t="s">
        <v>816</v>
      </c>
      <c r="C10" s="365"/>
      <c r="D10" s="287" t="s">
        <v>984</v>
      </c>
      <c r="E10" s="271"/>
      <c r="F10" s="133">
        <v>3</v>
      </c>
      <c r="G10" s="133">
        <v>3</v>
      </c>
      <c r="H10" s="133">
        <f>F10*G10</f>
        <v>9</v>
      </c>
      <c r="I10" s="276" t="s">
        <v>878</v>
      </c>
      <c r="J10" s="133">
        <v>2</v>
      </c>
      <c r="K10" s="133">
        <v>3</v>
      </c>
      <c r="L10" s="133">
        <f>J10*K10</f>
        <v>6</v>
      </c>
      <c r="M10" s="366" t="s">
        <v>985</v>
      </c>
      <c r="N10" s="366" t="s">
        <v>35</v>
      </c>
      <c r="O10" s="367"/>
    </row>
    <row r="11" spans="1:15" ht="26.25" customHeight="1">
      <c r="A11" s="365"/>
      <c r="B11" s="365"/>
      <c r="C11" s="365"/>
      <c r="D11" s="368" t="s">
        <v>13</v>
      </c>
      <c r="E11" s="368"/>
      <c r="F11" s="368"/>
      <c r="G11" s="368"/>
      <c r="H11" s="368"/>
      <c r="I11" s="368"/>
      <c r="J11" s="133" t="s">
        <v>6</v>
      </c>
      <c r="K11" s="133" t="s">
        <v>7</v>
      </c>
      <c r="L11" s="133" t="s">
        <v>9</v>
      </c>
      <c r="M11" s="366"/>
      <c r="N11" s="366"/>
      <c r="O11" s="367"/>
    </row>
    <row r="12" spans="1:15" ht="117.75"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398" priority="7" operator="between">
      <formula>15</formula>
      <formula>25</formula>
    </cfRule>
    <cfRule type="cellIs" dxfId="397" priority="8" operator="between">
      <formula>8</formula>
      <formula>14</formula>
    </cfRule>
    <cfRule type="cellIs" dxfId="396" priority="9" operator="between">
      <formula>0</formula>
      <formula>8</formula>
    </cfRule>
  </conditionalFormatting>
  <conditionalFormatting sqref="L10">
    <cfRule type="cellIs" dxfId="395" priority="4" operator="between">
      <formula>15</formula>
      <formula>25</formula>
    </cfRule>
    <cfRule type="cellIs" dxfId="394" priority="5" operator="between">
      <formula>8</formula>
      <formula>14</formula>
    </cfRule>
    <cfRule type="cellIs" dxfId="393" priority="6" operator="between">
      <formula>0</formula>
      <formula>8</formula>
    </cfRule>
  </conditionalFormatting>
  <conditionalFormatting sqref="H10">
    <cfRule type="cellIs" dxfId="392" priority="1" operator="between">
      <formula>15</formula>
      <formula>25</formula>
    </cfRule>
    <cfRule type="cellIs" dxfId="391" priority="2" operator="between">
      <formula>8</formula>
      <formula>14</formula>
    </cfRule>
    <cfRule type="cellIs" dxfId="390" priority="3" operator="between">
      <formula>0</formula>
      <formula>8</formula>
    </cfRule>
  </conditionalFormatting>
  <pageMargins left="0.70866141732283472" right="0.70866141732283472" top="0.74803149606299213" bottom="0.74803149606299213" header="0.31496062992125984" footer="0.31496062992125984"/>
  <pageSetup paperSize="9" scale="83" orientation="landscape" r:id="rId1"/>
  <drawing r:id="rId2"/>
</worksheet>
</file>

<file path=xl/worksheets/sheet122.xml><?xml version="1.0" encoding="utf-8"?>
<worksheet xmlns="http://schemas.openxmlformats.org/spreadsheetml/2006/main" xmlns:r="http://schemas.openxmlformats.org/officeDocument/2006/relationships">
  <sheetPr>
    <tabColor rgb="FFFFFF00"/>
    <pageSetUpPr fitToPage="1"/>
  </sheetPr>
  <dimension ref="A1:O17"/>
  <sheetViews>
    <sheetView zoomScale="90" zoomScaleNormal="90" workbookViewId="0">
      <selection activeCell="M10" sqref="M10:M12"/>
    </sheetView>
  </sheetViews>
  <sheetFormatPr defaultRowHeight="14.4"/>
  <cols>
    <col min="1" max="1" width="5.5546875" customWidth="1"/>
    <col min="2" max="2" width="12.88671875" customWidth="1"/>
    <col min="3" max="3" width="27.6640625" customWidth="1"/>
    <col min="4" max="4" width="14" customWidth="1"/>
    <col min="5" max="5" width="11.6640625" customWidth="1"/>
    <col min="6" max="6" width="5.33203125" customWidth="1"/>
    <col min="7" max="7" width="6.109375" customWidth="1"/>
    <col min="8" max="8" width="6.88671875" customWidth="1"/>
    <col min="9" max="9" width="20.109375" customWidth="1"/>
    <col min="10" max="10" width="5.109375" customWidth="1"/>
    <col min="11" max="11" width="5.6640625" customWidth="1"/>
    <col min="12" max="13" width="5.109375" customWidth="1"/>
    <col min="14" max="15" width="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549</v>
      </c>
      <c r="N5" s="381"/>
      <c r="O5" s="382"/>
    </row>
    <row r="7" spans="1:15" ht="15.75" customHeight="1">
      <c r="A7" s="369" t="s">
        <v>0</v>
      </c>
      <c r="B7" s="369"/>
      <c r="C7" s="369" t="s">
        <v>681</v>
      </c>
      <c r="D7" s="369"/>
      <c r="E7" s="369"/>
      <c r="F7" s="369"/>
      <c r="G7" s="369"/>
      <c r="H7" s="369"/>
      <c r="I7" s="369"/>
      <c r="J7" s="369"/>
      <c r="K7" s="369"/>
      <c r="L7" s="369"/>
      <c r="M7" s="369"/>
      <c r="N7" s="369"/>
      <c r="O7" s="369"/>
    </row>
    <row r="8" spans="1:15" ht="15.6">
      <c r="A8" s="369" t="s">
        <v>1</v>
      </c>
      <c r="B8" s="402" t="s">
        <v>586</v>
      </c>
      <c r="C8" s="157" t="s">
        <v>3</v>
      </c>
      <c r="D8" s="369" t="s">
        <v>4</v>
      </c>
      <c r="E8" s="369" t="s">
        <v>5</v>
      </c>
      <c r="F8" s="369" t="s">
        <v>6</v>
      </c>
      <c r="G8" s="369" t="s">
        <v>7</v>
      </c>
      <c r="H8" s="369" t="s">
        <v>9</v>
      </c>
      <c r="I8" s="369" t="s">
        <v>8</v>
      </c>
      <c r="J8" s="369" t="s">
        <v>6</v>
      </c>
      <c r="K8" s="369" t="s">
        <v>7</v>
      </c>
      <c r="L8" s="369" t="s">
        <v>9</v>
      </c>
      <c r="M8" s="371" t="s">
        <v>10</v>
      </c>
      <c r="N8" s="371" t="s">
        <v>11</v>
      </c>
      <c r="O8" s="371" t="s">
        <v>12</v>
      </c>
    </row>
    <row r="9" spans="1:15" ht="15.6">
      <c r="A9" s="369"/>
      <c r="B9" s="402"/>
      <c r="C9" s="236" t="s">
        <v>455</v>
      </c>
      <c r="D9" s="369"/>
      <c r="E9" s="369"/>
      <c r="F9" s="369"/>
      <c r="G9" s="369"/>
      <c r="H9" s="369"/>
      <c r="I9" s="369"/>
      <c r="J9" s="369"/>
      <c r="K9" s="369"/>
      <c r="L9" s="369"/>
      <c r="M9" s="371"/>
      <c r="N9" s="371"/>
      <c r="O9" s="371"/>
    </row>
    <row r="10" spans="1:15" ht="235.5" customHeight="1">
      <c r="A10" s="394" t="s">
        <v>549</v>
      </c>
      <c r="B10" s="365" t="s">
        <v>592</v>
      </c>
      <c r="C10" s="365"/>
      <c r="D10" s="287" t="s">
        <v>984</v>
      </c>
      <c r="E10" s="160"/>
      <c r="F10" s="156">
        <v>3</v>
      </c>
      <c r="G10" s="156">
        <v>3</v>
      </c>
      <c r="H10" s="156">
        <f>F10*G10</f>
        <v>9</v>
      </c>
      <c r="I10" s="158" t="s">
        <v>852</v>
      </c>
      <c r="J10" s="156">
        <v>2</v>
      </c>
      <c r="K10" s="156">
        <v>3</v>
      </c>
      <c r="L10" s="156">
        <f>J10*K10</f>
        <v>6</v>
      </c>
      <c r="M10" s="366" t="s">
        <v>985</v>
      </c>
      <c r="N10" s="366" t="s">
        <v>35</v>
      </c>
      <c r="O10" s="367"/>
    </row>
    <row r="11" spans="1:15" ht="15.6">
      <c r="A11" s="365"/>
      <c r="B11" s="365"/>
      <c r="C11" s="365"/>
      <c r="D11" s="368" t="s">
        <v>13</v>
      </c>
      <c r="E11" s="368"/>
      <c r="F11" s="368"/>
      <c r="G11" s="368"/>
      <c r="H11" s="368"/>
      <c r="I11" s="368"/>
      <c r="J11" s="156" t="s">
        <v>6</v>
      </c>
      <c r="K11" s="156" t="s">
        <v>7</v>
      </c>
      <c r="L11" s="156" t="s">
        <v>9</v>
      </c>
      <c r="M11" s="366"/>
      <c r="N11" s="366"/>
      <c r="O11" s="367"/>
    </row>
    <row r="12" spans="1:15" ht="15.6">
      <c r="A12" s="365"/>
      <c r="B12" s="365"/>
      <c r="C12" s="365"/>
      <c r="D12" s="365"/>
      <c r="E12" s="365"/>
      <c r="F12" s="365"/>
      <c r="G12" s="365"/>
      <c r="H12" s="365"/>
      <c r="I12" s="365"/>
      <c r="J12" s="156"/>
      <c r="K12" s="15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55"/>
      <c r="B16" s="155"/>
      <c r="C16" s="155"/>
      <c r="D16" s="155"/>
      <c r="E16" s="155"/>
      <c r="F16" s="155"/>
      <c r="G16" s="155"/>
      <c r="H16" s="155"/>
      <c r="I16" s="155"/>
      <c r="J16" s="155"/>
      <c r="K16" s="155"/>
      <c r="L16" s="155"/>
      <c r="M16" s="155"/>
      <c r="N16" s="155"/>
      <c r="O16" s="155"/>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389" priority="7" operator="between">
      <formula>15</formula>
      <formula>25</formula>
    </cfRule>
    <cfRule type="cellIs" dxfId="388" priority="8" operator="between">
      <formula>8</formula>
      <formula>14</formula>
    </cfRule>
    <cfRule type="cellIs" dxfId="387" priority="9" operator="between">
      <formula>0</formula>
      <formula>8</formula>
    </cfRule>
  </conditionalFormatting>
  <conditionalFormatting sqref="L10">
    <cfRule type="cellIs" dxfId="386" priority="4" operator="between">
      <formula>15</formula>
      <formula>25</formula>
    </cfRule>
    <cfRule type="cellIs" dxfId="385" priority="5" operator="between">
      <formula>8</formula>
      <formula>14</formula>
    </cfRule>
    <cfRule type="cellIs" dxfId="384" priority="6" operator="between">
      <formula>0</formula>
      <formula>8</formula>
    </cfRule>
  </conditionalFormatting>
  <conditionalFormatting sqref="H10">
    <cfRule type="cellIs" dxfId="383" priority="1" operator="between">
      <formula>15</formula>
      <formula>25</formula>
    </cfRule>
    <cfRule type="cellIs" dxfId="382" priority="2" operator="between">
      <formula>8</formula>
      <formula>14</formula>
    </cfRule>
    <cfRule type="cellIs" dxfId="381" priority="3" operator="between">
      <formula>0</formula>
      <formula>8</formula>
    </cfRule>
  </conditionalFormatting>
  <pageMargins left="0.70866141732283472" right="0.70866141732283472" top="0.74803149606299213" bottom="0.74803149606299213" header="0.31496062992125984" footer="0.31496062992125984"/>
  <pageSetup paperSize="9" scale="92" orientation="landscape" r:id="rId1"/>
  <drawing r:id="rId2"/>
</worksheet>
</file>

<file path=xl/worksheets/sheet123.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550</v>
      </c>
      <c r="N5" s="381"/>
      <c r="O5" s="382"/>
    </row>
    <row r="7" spans="1:15" ht="15.6">
      <c r="A7" s="369" t="s">
        <v>0</v>
      </c>
      <c r="B7" s="369"/>
      <c r="C7" s="369" t="s">
        <v>685</v>
      </c>
      <c r="D7" s="369"/>
      <c r="E7" s="369"/>
      <c r="F7" s="369"/>
      <c r="G7" s="369"/>
      <c r="H7" s="369"/>
      <c r="I7" s="369"/>
      <c r="J7" s="369"/>
      <c r="K7" s="369"/>
      <c r="L7" s="369"/>
      <c r="M7" s="369"/>
      <c r="N7" s="369"/>
      <c r="O7" s="369"/>
    </row>
    <row r="8" spans="1:15" ht="15.6">
      <c r="A8" s="369" t="s">
        <v>1</v>
      </c>
      <c r="B8" s="369" t="s">
        <v>2</v>
      </c>
      <c r="C8" s="165" t="s">
        <v>3</v>
      </c>
      <c r="D8" s="369" t="s">
        <v>4</v>
      </c>
      <c r="E8" s="369" t="s">
        <v>5</v>
      </c>
      <c r="F8" s="369" t="s">
        <v>6</v>
      </c>
      <c r="G8" s="369" t="s">
        <v>7</v>
      </c>
      <c r="H8" s="369" t="s">
        <v>9</v>
      </c>
      <c r="I8" s="369" t="s">
        <v>8</v>
      </c>
      <c r="J8" s="369" t="s">
        <v>6</v>
      </c>
      <c r="K8" s="369" t="s">
        <v>7</v>
      </c>
      <c r="L8" s="369" t="s">
        <v>9</v>
      </c>
      <c r="M8" s="371" t="s">
        <v>10</v>
      </c>
      <c r="N8" s="371" t="s">
        <v>11</v>
      </c>
      <c r="O8" s="371" t="s">
        <v>12</v>
      </c>
    </row>
    <row r="9" spans="1:15" ht="51" customHeight="1">
      <c r="A9" s="369"/>
      <c r="B9" s="369"/>
      <c r="C9" s="185" t="s">
        <v>39</v>
      </c>
      <c r="D9" s="369"/>
      <c r="E9" s="369"/>
      <c r="F9" s="369"/>
      <c r="G9" s="369"/>
      <c r="H9" s="369"/>
      <c r="I9" s="369"/>
      <c r="J9" s="369"/>
      <c r="K9" s="369"/>
      <c r="L9" s="369"/>
      <c r="M9" s="371"/>
      <c r="N9" s="371"/>
      <c r="O9" s="371"/>
    </row>
    <row r="10" spans="1:15" ht="137.25" customHeight="1">
      <c r="A10" s="394" t="s">
        <v>550</v>
      </c>
      <c r="B10" s="365" t="s">
        <v>489</v>
      </c>
      <c r="C10" s="365"/>
      <c r="D10" s="287" t="s">
        <v>984</v>
      </c>
      <c r="E10" s="160"/>
      <c r="F10" s="166">
        <v>3</v>
      </c>
      <c r="G10" s="166">
        <v>3</v>
      </c>
      <c r="H10" s="166">
        <f>F10*G10</f>
        <v>9</v>
      </c>
      <c r="I10" s="196" t="s">
        <v>817</v>
      </c>
      <c r="J10" s="166">
        <v>2</v>
      </c>
      <c r="K10" s="166">
        <v>3</v>
      </c>
      <c r="L10" s="166">
        <f>J10*K10</f>
        <v>6</v>
      </c>
      <c r="M10" s="366" t="s">
        <v>985</v>
      </c>
      <c r="N10" s="366" t="s">
        <v>35</v>
      </c>
      <c r="O10" s="367"/>
    </row>
    <row r="11" spans="1:15" ht="15.6">
      <c r="A11" s="365"/>
      <c r="B11" s="365"/>
      <c r="C11" s="365"/>
      <c r="D11" s="368" t="s">
        <v>13</v>
      </c>
      <c r="E11" s="368"/>
      <c r="F11" s="368"/>
      <c r="G11" s="368"/>
      <c r="H11" s="368"/>
      <c r="I11" s="368"/>
      <c r="J11" s="166" t="s">
        <v>6</v>
      </c>
      <c r="K11" s="166" t="s">
        <v>7</v>
      </c>
      <c r="L11" s="166" t="s">
        <v>9</v>
      </c>
      <c r="M11" s="366"/>
      <c r="N11" s="366"/>
      <c r="O11" s="367"/>
    </row>
    <row r="12" spans="1:15" ht="174" customHeight="1">
      <c r="A12" s="365"/>
      <c r="B12" s="365"/>
      <c r="C12" s="365"/>
      <c r="D12" s="365"/>
      <c r="E12" s="365"/>
      <c r="F12" s="365"/>
      <c r="G12" s="365"/>
      <c r="H12" s="365"/>
      <c r="I12" s="365"/>
      <c r="J12" s="166"/>
      <c r="K12" s="16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7"/>
      <c r="B16" s="167"/>
      <c r="C16" s="167"/>
      <c r="D16" s="167"/>
      <c r="E16" s="167"/>
      <c r="F16" s="167"/>
      <c r="G16" s="167"/>
      <c r="H16" s="167"/>
      <c r="I16" s="167"/>
      <c r="J16" s="167"/>
      <c r="K16" s="167"/>
      <c r="L16" s="167"/>
      <c r="M16" s="167"/>
      <c r="N16" s="167"/>
      <c r="O16" s="167"/>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380" priority="7" operator="between">
      <formula>15</formula>
      <formula>25</formula>
    </cfRule>
    <cfRule type="cellIs" dxfId="379" priority="8" operator="between">
      <formula>8</formula>
      <formula>14</formula>
    </cfRule>
    <cfRule type="cellIs" dxfId="378" priority="9" operator="between">
      <formula>0</formula>
      <formula>8</formula>
    </cfRule>
  </conditionalFormatting>
  <conditionalFormatting sqref="L10">
    <cfRule type="cellIs" dxfId="377" priority="4" operator="between">
      <formula>15</formula>
      <formula>25</formula>
    </cfRule>
    <cfRule type="cellIs" dxfId="376" priority="5" operator="between">
      <formula>8</formula>
      <formula>14</formula>
    </cfRule>
    <cfRule type="cellIs" dxfId="375" priority="6" operator="between">
      <formula>0</formula>
      <formula>8</formula>
    </cfRule>
  </conditionalFormatting>
  <conditionalFormatting sqref="H10">
    <cfRule type="cellIs" dxfId="374" priority="1" operator="between">
      <formula>15</formula>
      <formula>25</formula>
    </cfRule>
    <cfRule type="cellIs" dxfId="373" priority="2" operator="between">
      <formula>8</formula>
      <formula>14</formula>
    </cfRule>
    <cfRule type="cellIs" dxfId="372" priority="3" operator="between">
      <formula>0</formula>
      <formula>8</formula>
    </cfRule>
  </conditionalFormatting>
  <pageMargins left="0.70866141732283472" right="0.70866141732283472" top="0.74803149606299213" bottom="0.74803149606299213" header="0.31496062992125984" footer="0.31496062992125984"/>
  <pageSetup paperSize="9" scale="83" orientation="landscape" r:id="rId1"/>
  <drawing r:id="rId2"/>
</worksheet>
</file>

<file path=xl/worksheets/sheet124.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551</v>
      </c>
      <c r="N5" s="381"/>
      <c r="O5" s="382"/>
    </row>
    <row r="7" spans="1:15" ht="15.6">
      <c r="A7" s="369" t="s">
        <v>0</v>
      </c>
      <c r="B7" s="369"/>
      <c r="C7" s="369" t="s">
        <v>686</v>
      </c>
      <c r="D7" s="369"/>
      <c r="E7" s="369"/>
      <c r="F7" s="369"/>
      <c r="G7" s="369"/>
      <c r="H7" s="369"/>
      <c r="I7" s="369"/>
      <c r="J7" s="369"/>
      <c r="K7" s="369"/>
      <c r="L7" s="369"/>
      <c r="M7" s="369"/>
      <c r="N7" s="369"/>
      <c r="O7" s="369"/>
    </row>
    <row r="8" spans="1:15" ht="15.6">
      <c r="A8" s="369" t="s">
        <v>1</v>
      </c>
      <c r="B8" s="369" t="s">
        <v>2</v>
      </c>
      <c r="C8" s="171"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72" t="s">
        <v>39</v>
      </c>
      <c r="D9" s="369"/>
      <c r="E9" s="369"/>
      <c r="F9" s="369"/>
      <c r="G9" s="369"/>
      <c r="H9" s="369"/>
      <c r="I9" s="369"/>
      <c r="J9" s="369"/>
      <c r="K9" s="369"/>
      <c r="L9" s="369"/>
      <c r="M9" s="371"/>
      <c r="N9" s="371"/>
      <c r="O9" s="371"/>
    </row>
    <row r="10" spans="1:15" ht="127.5" customHeight="1">
      <c r="A10" s="394" t="s">
        <v>551</v>
      </c>
      <c r="B10" s="365" t="s">
        <v>470</v>
      </c>
      <c r="C10" s="365"/>
      <c r="D10" s="287" t="s">
        <v>984</v>
      </c>
      <c r="E10" s="256"/>
      <c r="F10" s="170">
        <v>3</v>
      </c>
      <c r="G10" s="170">
        <v>3</v>
      </c>
      <c r="H10" s="170">
        <f>F10*G10</f>
        <v>9</v>
      </c>
      <c r="I10" s="158" t="s">
        <v>818</v>
      </c>
      <c r="J10" s="170">
        <v>2</v>
      </c>
      <c r="K10" s="170">
        <v>3</v>
      </c>
      <c r="L10" s="170">
        <f>J10*K10</f>
        <v>6</v>
      </c>
      <c r="M10" s="366" t="s">
        <v>985</v>
      </c>
      <c r="N10" s="366" t="s">
        <v>620</v>
      </c>
      <c r="O10" s="367"/>
    </row>
    <row r="11" spans="1:15" ht="15.6">
      <c r="A11" s="365"/>
      <c r="B11" s="365"/>
      <c r="C11" s="365"/>
      <c r="D11" s="368" t="s">
        <v>13</v>
      </c>
      <c r="E11" s="368"/>
      <c r="F11" s="368"/>
      <c r="G11" s="368"/>
      <c r="H11" s="368"/>
      <c r="I11" s="368"/>
      <c r="J11" s="170" t="s">
        <v>6</v>
      </c>
      <c r="K11" s="170" t="s">
        <v>7</v>
      </c>
      <c r="L11" s="170" t="s">
        <v>9</v>
      </c>
      <c r="M11" s="366"/>
      <c r="N11" s="366"/>
      <c r="O11" s="367"/>
    </row>
    <row r="12" spans="1:15" ht="133.5" customHeight="1">
      <c r="A12" s="365"/>
      <c r="B12" s="365"/>
      <c r="C12" s="365"/>
      <c r="D12" s="365"/>
      <c r="E12" s="365"/>
      <c r="F12" s="365"/>
      <c r="G12" s="365"/>
      <c r="H12" s="365"/>
      <c r="I12" s="365"/>
      <c r="J12" s="170"/>
      <c r="K12" s="17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9"/>
      <c r="B16" s="169"/>
      <c r="C16" s="169"/>
      <c r="D16" s="169"/>
      <c r="E16" s="169"/>
      <c r="F16" s="169"/>
      <c r="G16" s="169"/>
      <c r="H16" s="169"/>
      <c r="I16" s="169"/>
      <c r="J16" s="169"/>
      <c r="K16" s="169"/>
      <c r="L16" s="169"/>
      <c r="M16" s="169"/>
      <c r="N16" s="169"/>
      <c r="O16" s="16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371" priority="7" operator="between">
      <formula>15</formula>
      <formula>25</formula>
    </cfRule>
    <cfRule type="cellIs" dxfId="370" priority="8" operator="between">
      <formula>8</formula>
      <formula>14</formula>
    </cfRule>
    <cfRule type="cellIs" dxfId="369" priority="9" operator="between">
      <formula>0</formula>
      <formula>8</formula>
    </cfRule>
  </conditionalFormatting>
  <conditionalFormatting sqref="L10">
    <cfRule type="cellIs" dxfId="368" priority="4" operator="between">
      <formula>15</formula>
      <formula>25</formula>
    </cfRule>
    <cfRule type="cellIs" dxfId="367" priority="5" operator="between">
      <formula>8</formula>
      <formula>14</formula>
    </cfRule>
    <cfRule type="cellIs" dxfId="366" priority="6" operator="between">
      <formula>0</formula>
      <formula>8</formula>
    </cfRule>
  </conditionalFormatting>
  <conditionalFormatting sqref="H10">
    <cfRule type="cellIs" dxfId="365" priority="1" operator="between">
      <formula>15</formula>
      <formula>25</formula>
    </cfRule>
    <cfRule type="cellIs" dxfId="364" priority="2" operator="between">
      <formula>8</formula>
      <formula>14</formula>
    </cfRule>
    <cfRule type="cellIs" dxfId="36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25.xml><?xml version="1.0" encoding="utf-8"?>
<worksheet xmlns="http://schemas.openxmlformats.org/spreadsheetml/2006/main" xmlns:r="http://schemas.openxmlformats.org/officeDocument/2006/relationships">
  <sheetPr>
    <tabColor rgb="FF00B050"/>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553</v>
      </c>
      <c r="N5" s="381"/>
      <c r="O5" s="382"/>
    </row>
    <row r="7" spans="1:15" ht="15.75" customHeight="1">
      <c r="A7" s="369" t="s">
        <v>0</v>
      </c>
      <c r="B7" s="369"/>
      <c r="C7" s="369" t="s">
        <v>238</v>
      </c>
      <c r="D7" s="369"/>
      <c r="E7" s="369"/>
      <c r="F7" s="369"/>
      <c r="G7" s="369"/>
      <c r="H7" s="369"/>
      <c r="I7" s="369"/>
      <c r="J7" s="369"/>
      <c r="K7" s="369"/>
      <c r="L7" s="369"/>
      <c r="M7" s="369"/>
      <c r="N7" s="369"/>
      <c r="O7" s="369"/>
    </row>
    <row r="8" spans="1:15" ht="15.6">
      <c r="A8" s="369" t="s">
        <v>1</v>
      </c>
      <c r="B8" s="369" t="s">
        <v>2</v>
      </c>
      <c r="C8" s="171" t="s">
        <v>3</v>
      </c>
      <c r="D8" s="369" t="s">
        <v>4</v>
      </c>
      <c r="E8" s="369" t="s">
        <v>5</v>
      </c>
      <c r="F8" s="369" t="s">
        <v>6</v>
      </c>
      <c r="G8" s="369" t="s">
        <v>7</v>
      </c>
      <c r="H8" s="369" t="s">
        <v>9</v>
      </c>
      <c r="I8" s="369" t="s">
        <v>8</v>
      </c>
      <c r="J8" s="369" t="s">
        <v>6</v>
      </c>
      <c r="K8" s="369" t="s">
        <v>7</v>
      </c>
      <c r="L8" s="369" t="s">
        <v>9</v>
      </c>
      <c r="M8" s="371" t="s">
        <v>10</v>
      </c>
      <c r="N8" s="371" t="s">
        <v>11</v>
      </c>
      <c r="O8" s="371" t="s">
        <v>12</v>
      </c>
    </row>
    <row r="9" spans="1:15" ht="64.5" customHeight="1">
      <c r="A9" s="369"/>
      <c r="B9" s="369"/>
      <c r="C9" s="172" t="s">
        <v>39</v>
      </c>
      <c r="D9" s="369"/>
      <c r="E9" s="369"/>
      <c r="F9" s="369"/>
      <c r="G9" s="369"/>
      <c r="H9" s="369"/>
      <c r="I9" s="369"/>
      <c r="J9" s="369"/>
      <c r="K9" s="369"/>
      <c r="L9" s="369"/>
      <c r="M9" s="371"/>
      <c r="N9" s="371"/>
      <c r="O9" s="371"/>
    </row>
    <row r="10" spans="1:15" ht="129" customHeight="1">
      <c r="A10" s="394" t="s">
        <v>553</v>
      </c>
      <c r="B10" s="365" t="s">
        <v>456</v>
      </c>
      <c r="C10" s="365"/>
      <c r="D10" s="287" t="s">
        <v>984</v>
      </c>
      <c r="E10" s="179"/>
      <c r="F10" s="170">
        <v>3</v>
      </c>
      <c r="G10" s="170">
        <v>3</v>
      </c>
      <c r="H10" s="170">
        <f>F10*G10</f>
        <v>9</v>
      </c>
      <c r="I10" s="180" t="s">
        <v>819</v>
      </c>
      <c r="J10" s="170">
        <v>1</v>
      </c>
      <c r="K10" s="170">
        <v>3</v>
      </c>
      <c r="L10" s="170">
        <f>J10*K10</f>
        <v>3</v>
      </c>
      <c r="M10" s="366" t="s">
        <v>985</v>
      </c>
      <c r="N10" s="366" t="s">
        <v>35</v>
      </c>
      <c r="O10" s="367"/>
    </row>
    <row r="11" spans="1:15" ht="15.6">
      <c r="A11" s="365"/>
      <c r="B11" s="365"/>
      <c r="C11" s="365"/>
      <c r="D11" s="368" t="s">
        <v>13</v>
      </c>
      <c r="E11" s="368"/>
      <c r="F11" s="368"/>
      <c r="G11" s="368"/>
      <c r="H11" s="368"/>
      <c r="I11" s="368"/>
      <c r="J11" s="170" t="s">
        <v>6</v>
      </c>
      <c r="K11" s="170" t="s">
        <v>7</v>
      </c>
      <c r="L11" s="170" t="s">
        <v>9</v>
      </c>
      <c r="M11" s="366"/>
      <c r="N11" s="366"/>
      <c r="O11" s="367"/>
    </row>
    <row r="12" spans="1:15" ht="69" customHeight="1">
      <c r="A12" s="365"/>
      <c r="B12" s="365"/>
      <c r="C12" s="365"/>
      <c r="D12" s="365"/>
      <c r="E12" s="365"/>
      <c r="F12" s="365"/>
      <c r="G12" s="365"/>
      <c r="H12" s="365"/>
      <c r="I12" s="365"/>
      <c r="J12" s="170"/>
      <c r="K12" s="17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9"/>
      <c r="B16" s="169"/>
      <c r="C16" s="169"/>
      <c r="D16" s="169"/>
      <c r="E16" s="169"/>
      <c r="F16" s="169"/>
      <c r="G16" s="169"/>
      <c r="H16" s="169"/>
      <c r="I16" s="169"/>
      <c r="J16" s="169"/>
      <c r="K16" s="169"/>
      <c r="L16" s="169"/>
      <c r="M16" s="169"/>
      <c r="N16" s="169"/>
      <c r="O16" s="16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362" priority="7" operator="between">
      <formula>15</formula>
      <formula>25</formula>
    </cfRule>
    <cfRule type="cellIs" dxfId="361" priority="8" operator="between">
      <formula>8</formula>
      <formula>14</formula>
    </cfRule>
    <cfRule type="cellIs" dxfId="360" priority="9" operator="between">
      <formula>0</formula>
      <formula>8</formula>
    </cfRule>
  </conditionalFormatting>
  <conditionalFormatting sqref="L10">
    <cfRule type="cellIs" dxfId="359" priority="4" operator="between">
      <formula>15</formula>
      <formula>25</formula>
    </cfRule>
    <cfRule type="cellIs" dxfId="358" priority="5" operator="between">
      <formula>8</formula>
      <formula>14</formula>
    </cfRule>
    <cfRule type="cellIs" dxfId="357" priority="6" operator="between">
      <formula>0</formula>
      <formula>8</formula>
    </cfRule>
  </conditionalFormatting>
  <conditionalFormatting sqref="H10">
    <cfRule type="cellIs" dxfId="356" priority="1" operator="between">
      <formula>15</formula>
      <formula>25</formula>
    </cfRule>
    <cfRule type="cellIs" dxfId="355" priority="2" operator="between">
      <formula>8</formula>
      <formula>14</formula>
    </cfRule>
    <cfRule type="cellIs" dxfId="354"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26.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597</v>
      </c>
      <c r="N5" s="381"/>
      <c r="O5" s="382"/>
    </row>
    <row r="7" spans="1:15" ht="15.75" customHeight="1">
      <c r="A7" s="369" t="s">
        <v>0</v>
      </c>
      <c r="B7" s="369"/>
      <c r="C7" s="369" t="s">
        <v>688</v>
      </c>
      <c r="D7" s="369"/>
      <c r="E7" s="369"/>
      <c r="F7" s="369"/>
      <c r="G7" s="369"/>
      <c r="H7" s="369"/>
      <c r="I7" s="369"/>
      <c r="J7" s="369"/>
      <c r="K7" s="369"/>
      <c r="L7" s="369"/>
      <c r="M7" s="369"/>
      <c r="N7" s="369"/>
      <c r="O7" s="369"/>
    </row>
    <row r="8" spans="1:15" ht="15.6">
      <c r="A8" s="369" t="s">
        <v>1</v>
      </c>
      <c r="B8" s="369" t="s">
        <v>2</v>
      </c>
      <c r="C8" s="171" t="s">
        <v>3</v>
      </c>
      <c r="D8" s="369" t="s">
        <v>4</v>
      </c>
      <c r="E8" s="369" t="s">
        <v>5</v>
      </c>
      <c r="F8" s="369" t="s">
        <v>6</v>
      </c>
      <c r="G8" s="369" t="s">
        <v>7</v>
      </c>
      <c r="H8" s="369" t="s">
        <v>9</v>
      </c>
      <c r="I8" s="369" t="s">
        <v>8</v>
      </c>
      <c r="J8" s="369" t="s">
        <v>6</v>
      </c>
      <c r="K8" s="369" t="s">
        <v>7</v>
      </c>
      <c r="L8" s="369" t="s">
        <v>9</v>
      </c>
      <c r="M8" s="371" t="s">
        <v>10</v>
      </c>
      <c r="N8" s="371" t="s">
        <v>11</v>
      </c>
      <c r="O8" s="371" t="s">
        <v>12</v>
      </c>
    </row>
    <row r="9" spans="1:15" ht="63.75" customHeight="1">
      <c r="A9" s="369"/>
      <c r="B9" s="369"/>
      <c r="C9" s="152" t="s">
        <v>36</v>
      </c>
      <c r="D9" s="369"/>
      <c r="E9" s="369"/>
      <c r="F9" s="369"/>
      <c r="G9" s="369"/>
      <c r="H9" s="369"/>
      <c r="I9" s="369"/>
      <c r="J9" s="369"/>
      <c r="K9" s="369"/>
      <c r="L9" s="369"/>
      <c r="M9" s="371"/>
      <c r="N9" s="371"/>
      <c r="O9" s="371"/>
    </row>
    <row r="10" spans="1:15" ht="136.5" customHeight="1">
      <c r="A10" s="394" t="s">
        <v>597</v>
      </c>
      <c r="B10" s="365" t="s">
        <v>358</v>
      </c>
      <c r="C10" s="365"/>
      <c r="D10" s="287" t="s">
        <v>984</v>
      </c>
      <c r="E10" s="160"/>
      <c r="F10" s="170">
        <v>3</v>
      </c>
      <c r="G10" s="170">
        <v>3</v>
      </c>
      <c r="H10" s="170">
        <f>F10*G10</f>
        <v>9</v>
      </c>
      <c r="I10" s="158" t="s">
        <v>820</v>
      </c>
      <c r="J10" s="170">
        <v>1</v>
      </c>
      <c r="K10" s="170">
        <v>3</v>
      </c>
      <c r="L10" s="170">
        <f>J10*K10</f>
        <v>3</v>
      </c>
      <c r="M10" s="366" t="s">
        <v>985</v>
      </c>
      <c r="N10" s="366" t="s">
        <v>620</v>
      </c>
      <c r="O10" s="367"/>
    </row>
    <row r="11" spans="1:15" ht="15.6">
      <c r="A11" s="365"/>
      <c r="B11" s="365"/>
      <c r="C11" s="365"/>
      <c r="D11" s="368" t="s">
        <v>13</v>
      </c>
      <c r="E11" s="368"/>
      <c r="F11" s="368"/>
      <c r="G11" s="368"/>
      <c r="H11" s="368"/>
      <c r="I11" s="368"/>
      <c r="J11" s="170" t="s">
        <v>6</v>
      </c>
      <c r="K11" s="170" t="s">
        <v>7</v>
      </c>
      <c r="L11" s="170" t="s">
        <v>9</v>
      </c>
      <c r="M11" s="366"/>
      <c r="N11" s="366"/>
      <c r="O11" s="367"/>
    </row>
    <row r="12" spans="1:15" ht="106.5" customHeight="1">
      <c r="A12" s="365"/>
      <c r="B12" s="365"/>
      <c r="C12" s="365"/>
      <c r="D12" s="365"/>
      <c r="E12" s="365"/>
      <c r="F12" s="365"/>
      <c r="G12" s="365"/>
      <c r="H12" s="365"/>
      <c r="I12" s="365"/>
      <c r="J12" s="170"/>
      <c r="K12" s="17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9"/>
      <c r="B16" s="169"/>
      <c r="C16" s="169"/>
      <c r="D16" s="169"/>
      <c r="E16" s="169"/>
      <c r="F16" s="169"/>
      <c r="G16" s="169"/>
      <c r="H16" s="169"/>
      <c r="I16" s="169"/>
      <c r="J16" s="169"/>
      <c r="K16" s="169"/>
      <c r="L16" s="169"/>
      <c r="M16" s="169"/>
      <c r="N16" s="169"/>
      <c r="O16" s="16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353" priority="7" operator="between">
      <formula>15</formula>
      <formula>25</formula>
    </cfRule>
    <cfRule type="cellIs" dxfId="352" priority="8" operator="between">
      <formula>8</formula>
      <formula>14</formula>
    </cfRule>
    <cfRule type="cellIs" dxfId="351" priority="9" operator="between">
      <formula>0</formula>
      <formula>8</formula>
    </cfRule>
  </conditionalFormatting>
  <conditionalFormatting sqref="L10">
    <cfRule type="cellIs" dxfId="350" priority="4" operator="between">
      <formula>15</formula>
      <formula>25</formula>
    </cfRule>
    <cfRule type="cellIs" dxfId="349" priority="5" operator="between">
      <formula>8</formula>
      <formula>14</formula>
    </cfRule>
    <cfRule type="cellIs" dxfId="348" priority="6" operator="between">
      <formula>0</formula>
      <formula>8</formula>
    </cfRule>
  </conditionalFormatting>
  <conditionalFormatting sqref="H10">
    <cfRule type="cellIs" dxfId="347" priority="1" operator="between">
      <formula>15</formula>
      <formula>25</formula>
    </cfRule>
    <cfRule type="cellIs" dxfId="346" priority="2" operator="between">
      <formula>8</formula>
      <formula>14</formula>
    </cfRule>
    <cfRule type="cellIs" dxfId="345"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27.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556</v>
      </c>
      <c r="N5" s="381"/>
      <c r="O5" s="382"/>
    </row>
    <row r="7" spans="1:15" ht="15.75" customHeight="1">
      <c r="A7" s="369" t="s">
        <v>0</v>
      </c>
      <c r="B7" s="369"/>
      <c r="C7" s="369" t="s">
        <v>689</v>
      </c>
      <c r="D7" s="369"/>
      <c r="E7" s="369"/>
      <c r="F7" s="369"/>
      <c r="G7" s="369"/>
      <c r="H7" s="369"/>
      <c r="I7" s="369"/>
      <c r="J7" s="369"/>
      <c r="K7" s="369"/>
      <c r="L7" s="369"/>
      <c r="M7" s="369"/>
      <c r="N7" s="369"/>
      <c r="O7" s="369"/>
    </row>
    <row r="8" spans="1:15" ht="15.6">
      <c r="A8" s="369" t="s">
        <v>1</v>
      </c>
      <c r="B8" s="369" t="s">
        <v>2</v>
      </c>
      <c r="C8" s="176" t="s">
        <v>3</v>
      </c>
      <c r="D8" s="369" t="s">
        <v>4</v>
      </c>
      <c r="E8" s="369" t="s">
        <v>5</v>
      </c>
      <c r="F8" s="369" t="s">
        <v>6</v>
      </c>
      <c r="G8" s="369" t="s">
        <v>7</v>
      </c>
      <c r="H8" s="369" t="s">
        <v>9</v>
      </c>
      <c r="I8" s="369" t="s">
        <v>8</v>
      </c>
      <c r="J8" s="369" t="s">
        <v>6</v>
      </c>
      <c r="K8" s="369" t="s">
        <v>7</v>
      </c>
      <c r="L8" s="369" t="s">
        <v>9</v>
      </c>
      <c r="M8" s="371" t="s">
        <v>10</v>
      </c>
      <c r="N8" s="371" t="s">
        <v>11</v>
      </c>
      <c r="O8" s="371" t="s">
        <v>12</v>
      </c>
    </row>
    <row r="9" spans="1:15" ht="66" customHeight="1">
      <c r="A9" s="369"/>
      <c r="B9" s="369"/>
      <c r="C9" s="152" t="s">
        <v>36</v>
      </c>
      <c r="D9" s="369"/>
      <c r="E9" s="369"/>
      <c r="F9" s="369"/>
      <c r="G9" s="369"/>
      <c r="H9" s="369"/>
      <c r="I9" s="369"/>
      <c r="J9" s="369"/>
      <c r="K9" s="369"/>
      <c r="L9" s="369"/>
      <c r="M9" s="371"/>
      <c r="N9" s="371"/>
      <c r="O9" s="371"/>
    </row>
    <row r="10" spans="1:15" ht="153" customHeight="1">
      <c r="A10" s="394" t="s">
        <v>556</v>
      </c>
      <c r="B10" s="365" t="s">
        <v>923</v>
      </c>
      <c r="C10" s="365"/>
      <c r="D10" s="287" t="s">
        <v>984</v>
      </c>
      <c r="E10" s="160"/>
      <c r="F10" s="177">
        <v>3</v>
      </c>
      <c r="G10" s="177">
        <v>3</v>
      </c>
      <c r="H10" s="177">
        <f>F10*G10</f>
        <v>9</v>
      </c>
      <c r="I10" s="158" t="s">
        <v>851</v>
      </c>
      <c r="J10" s="177">
        <v>1</v>
      </c>
      <c r="K10" s="177">
        <v>3</v>
      </c>
      <c r="L10" s="177">
        <f>J10*K10</f>
        <v>3</v>
      </c>
      <c r="M10" s="366" t="s">
        <v>985</v>
      </c>
      <c r="N10" s="366" t="s">
        <v>38</v>
      </c>
      <c r="O10" s="367"/>
    </row>
    <row r="11" spans="1:15" ht="15.6">
      <c r="A11" s="365"/>
      <c r="B11" s="365"/>
      <c r="C11" s="365"/>
      <c r="D11" s="368" t="s">
        <v>13</v>
      </c>
      <c r="E11" s="368"/>
      <c r="F11" s="368"/>
      <c r="G11" s="368"/>
      <c r="H11" s="368"/>
      <c r="I11" s="368"/>
      <c r="J11" s="177" t="s">
        <v>6</v>
      </c>
      <c r="K11" s="177" t="s">
        <v>7</v>
      </c>
      <c r="L11" s="177" t="s">
        <v>9</v>
      </c>
      <c r="M11" s="366"/>
      <c r="N11" s="366"/>
      <c r="O11" s="367"/>
    </row>
    <row r="12" spans="1:15" ht="205.5" customHeight="1">
      <c r="A12" s="365"/>
      <c r="B12" s="365"/>
      <c r="C12" s="365"/>
      <c r="D12" s="365"/>
      <c r="E12" s="365"/>
      <c r="F12" s="365"/>
      <c r="G12" s="365"/>
      <c r="H12" s="365"/>
      <c r="I12" s="365"/>
      <c r="J12" s="177"/>
      <c r="K12" s="17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78"/>
      <c r="B16" s="178"/>
      <c r="C16" s="178"/>
      <c r="D16" s="178"/>
      <c r="E16" s="178"/>
      <c r="F16" s="178"/>
      <c r="G16" s="178"/>
      <c r="H16" s="178"/>
      <c r="I16" s="178"/>
      <c r="J16" s="178"/>
      <c r="K16" s="178"/>
      <c r="L16" s="178"/>
      <c r="M16" s="178"/>
      <c r="N16" s="178"/>
      <c r="O16" s="17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344" priority="7" operator="between">
      <formula>15</formula>
      <formula>25</formula>
    </cfRule>
    <cfRule type="cellIs" dxfId="343" priority="8" operator="between">
      <formula>8</formula>
      <formula>14</formula>
    </cfRule>
    <cfRule type="cellIs" dxfId="342" priority="9" operator="between">
      <formula>0</formula>
      <formula>8</formula>
    </cfRule>
  </conditionalFormatting>
  <conditionalFormatting sqref="L10">
    <cfRule type="cellIs" dxfId="341" priority="4" operator="between">
      <formula>15</formula>
      <formula>25</formula>
    </cfRule>
    <cfRule type="cellIs" dxfId="340" priority="5" operator="between">
      <formula>8</formula>
      <formula>14</formula>
    </cfRule>
    <cfRule type="cellIs" dxfId="339" priority="6" operator="between">
      <formula>0</formula>
      <formula>8</formula>
    </cfRule>
  </conditionalFormatting>
  <conditionalFormatting sqref="H10">
    <cfRule type="cellIs" dxfId="338" priority="1" operator="between">
      <formula>15</formula>
      <formula>25</formula>
    </cfRule>
    <cfRule type="cellIs" dxfId="337" priority="2" operator="between">
      <formula>8</formula>
      <formula>14</formula>
    </cfRule>
    <cfRule type="cellIs" dxfId="336" priority="3" operator="between">
      <formula>0</formula>
      <formula>8</formula>
    </cfRule>
  </conditionalFormatting>
  <pageMargins left="0.70866141732283472" right="0.70866141732283472" top="0.74803149606299213" bottom="0.74803149606299213" header="0.31496062992125984" footer="0.31496062992125984"/>
  <pageSetup paperSize="9" scale="76" orientation="landscape" r:id="rId1"/>
  <drawing r:id="rId2"/>
</worksheet>
</file>

<file path=xl/worksheets/sheet128.xml><?xml version="1.0" encoding="utf-8"?>
<worksheet xmlns="http://schemas.openxmlformats.org/spreadsheetml/2006/main" xmlns:r="http://schemas.openxmlformats.org/officeDocument/2006/relationships">
  <sheetPr>
    <tabColor rgb="FFFFFF00"/>
    <pageSetUpPr fitToPage="1"/>
  </sheetPr>
  <dimension ref="A1:O17"/>
  <sheetViews>
    <sheetView topLeftCell="A2"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560</v>
      </c>
      <c r="N5" s="381"/>
      <c r="O5" s="382"/>
    </row>
    <row r="7" spans="1:15" ht="15.75" customHeight="1">
      <c r="A7" s="369" t="s">
        <v>0</v>
      </c>
      <c r="B7" s="369"/>
      <c r="C7" s="369" t="s">
        <v>691</v>
      </c>
      <c r="D7" s="369"/>
      <c r="E7" s="369"/>
      <c r="F7" s="369"/>
      <c r="G7" s="369"/>
      <c r="H7" s="369"/>
      <c r="I7" s="369"/>
      <c r="J7" s="369"/>
      <c r="K7" s="369"/>
      <c r="L7" s="369"/>
      <c r="M7" s="369"/>
      <c r="N7" s="369"/>
      <c r="O7" s="369"/>
    </row>
    <row r="8" spans="1:15" ht="15.6">
      <c r="A8" s="369" t="s">
        <v>1</v>
      </c>
      <c r="B8" s="369" t="s">
        <v>2</v>
      </c>
      <c r="C8" s="176"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39</v>
      </c>
      <c r="D9" s="369"/>
      <c r="E9" s="369"/>
      <c r="F9" s="369"/>
      <c r="G9" s="369"/>
      <c r="H9" s="369"/>
      <c r="I9" s="369"/>
      <c r="J9" s="369"/>
      <c r="K9" s="369"/>
      <c r="L9" s="369"/>
      <c r="M9" s="371"/>
      <c r="N9" s="371"/>
      <c r="O9" s="371"/>
    </row>
    <row r="10" spans="1:15" ht="172.5" customHeight="1">
      <c r="A10" s="394" t="s">
        <v>560</v>
      </c>
      <c r="B10" s="365" t="s">
        <v>944</v>
      </c>
      <c r="C10" s="365"/>
      <c r="D10" s="287" t="s">
        <v>984</v>
      </c>
      <c r="E10" s="160" t="s">
        <v>379</v>
      </c>
      <c r="F10" s="177">
        <v>3</v>
      </c>
      <c r="G10" s="177">
        <v>3</v>
      </c>
      <c r="H10" s="177">
        <f>F10*G10</f>
        <v>9</v>
      </c>
      <c r="I10" s="158" t="s">
        <v>821</v>
      </c>
      <c r="J10" s="177">
        <v>1</v>
      </c>
      <c r="K10" s="177">
        <v>3</v>
      </c>
      <c r="L10" s="177">
        <f>J10*K10</f>
        <v>3</v>
      </c>
      <c r="M10" s="366" t="s">
        <v>985</v>
      </c>
      <c r="N10" s="366" t="s">
        <v>620</v>
      </c>
      <c r="O10" s="367"/>
    </row>
    <row r="11" spans="1:15" ht="15.6">
      <c r="A11" s="365"/>
      <c r="B11" s="365"/>
      <c r="C11" s="365"/>
      <c r="D11" s="368" t="s">
        <v>13</v>
      </c>
      <c r="E11" s="368"/>
      <c r="F11" s="368"/>
      <c r="G11" s="368"/>
      <c r="H11" s="368"/>
      <c r="I11" s="368"/>
      <c r="J11" s="177" t="s">
        <v>6</v>
      </c>
      <c r="K11" s="177" t="s">
        <v>7</v>
      </c>
      <c r="L11" s="177" t="s">
        <v>9</v>
      </c>
      <c r="M11" s="366"/>
      <c r="N11" s="366"/>
      <c r="O11" s="367"/>
    </row>
    <row r="12" spans="1:15" ht="111.75" customHeight="1">
      <c r="A12" s="365"/>
      <c r="B12" s="365"/>
      <c r="C12" s="365"/>
      <c r="D12" s="365"/>
      <c r="E12" s="365"/>
      <c r="F12" s="365"/>
      <c r="G12" s="365"/>
      <c r="H12" s="365"/>
      <c r="I12" s="365"/>
      <c r="J12" s="177"/>
      <c r="K12" s="17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78"/>
      <c r="B16" s="178"/>
      <c r="C16" s="178"/>
      <c r="D16" s="178"/>
      <c r="E16" s="178"/>
      <c r="F16" s="178"/>
      <c r="G16" s="178"/>
      <c r="H16" s="178"/>
      <c r="I16" s="178"/>
      <c r="J16" s="178"/>
      <c r="K16" s="178"/>
      <c r="L16" s="178"/>
      <c r="M16" s="178"/>
      <c r="N16" s="178"/>
      <c r="O16" s="17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335" priority="7" operator="between">
      <formula>15</formula>
      <formula>25</formula>
    </cfRule>
    <cfRule type="cellIs" dxfId="334" priority="8" operator="between">
      <formula>8</formula>
      <formula>14</formula>
    </cfRule>
    <cfRule type="cellIs" dxfId="333" priority="9" operator="between">
      <formula>0</formula>
      <formula>8</formula>
    </cfRule>
  </conditionalFormatting>
  <conditionalFormatting sqref="L10">
    <cfRule type="cellIs" dxfId="332" priority="4" operator="between">
      <formula>15</formula>
      <formula>25</formula>
    </cfRule>
    <cfRule type="cellIs" dxfId="331" priority="5" operator="between">
      <formula>8</formula>
      <formula>14</formula>
    </cfRule>
    <cfRule type="cellIs" dxfId="330" priority="6" operator="between">
      <formula>0</formula>
      <formula>8</formula>
    </cfRule>
  </conditionalFormatting>
  <conditionalFormatting sqref="H10">
    <cfRule type="cellIs" dxfId="329" priority="1" operator="between">
      <formula>15</formula>
      <formula>25</formula>
    </cfRule>
    <cfRule type="cellIs" dxfId="328" priority="2" operator="between">
      <formula>8</formula>
      <formula>14</formula>
    </cfRule>
    <cfRule type="cellIs" dxfId="32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558</v>
      </c>
      <c r="N5" s="381"/>
      <c r="O5" s="382"/>
    </row>
    <row r="7" spans="1:15" ht="15.75" customHeight="1">
      <c r="A7" s="369" t="s">
        <v>0</v>
      </c>
      <c r="B7" s="369"/>
      <c r="C7" s="369" t="s">
        <v>692</v>
      </c>
      <c r="D7" s="369"/>
      <c r="E7" s="369"/>
      <c r="F7" s="369"/>
      <c r="G7" s="369"/>
      <c r="H7" s="369"/>
      <c r="I7" s="369"/>
      <c r="J7" s="369"/>
      <c r="K7" s="369"/>
      <c r="L7" s="369"/>
      <c r="M7" s="369"/>
      <c r="N7" s="369"/>
      <c r="O7" s="369"/>
    </row>
    <row r="8" spans="1:15" ht="15.6">
      <c r="A8" s="369" t="s">
        <v>1</v>
      </c>
      <c r="B8" s="369" t="s">
        <v>2</v>
      </c>
      <c r="C8" s="176" t="s">
        <v>3</v>
      </c>
      <c r="D8" s="369" t="s">
        <v>4</v>
      </c>
      <c r="E8" s="369" t="s">
        <v>5</v>
      </c>
      <c r="F8" s="369" t="s">
        <v>6</v>
      </c>
      <c r="G8" s="369" t="s">
        <v>7</v>
      </c>
      <c r="H8" s="369" t="s">
        <v>9</v>
      </c>
      <c r="I8" s="369" t="s">
        <v>8</v>
      </c>
      <c r="J8" s="369" t="s">
        <v>6</v>
      </c>
      <c r="K8" s="369" t="s">
        <v>7</v>
      </c>
      <c r="L8" s="369" t="s">
        <v>9</v>
      </c>
      <c r="M8" s="371" t="s">
        <v>10</v>
      </c>
      <c r="N8" s="371" t="s">
        <v>11</v>
      </c>
      <c r="O8" s="371" t="s">
        <v>12</v>
      </c>
    </row>
    <row r="9" spans="1:15" ht="59.25" customHeight="1">
      <c r="A9" s="369"/>
      <c r="B9" s="369"/>
      <c r="C9" s="152" t="s">
        <v>39</v>
      </c>
      <c r="D9" s="369"/>
      <c r="E9" s="369"/>
      <c r="F9" s="369"/>
      <c r="G9" s="369"/>
      <c r="H9" s="369"/>
      <c r="I9" s="369"/>
      <c r="J9" s="369"/>
      <c r="K9" s="369"/>
      <c r="L9" s="369"/>
      <c r="M9" s="371"/>
      <c r="N9" s="371"/>
      <c r="O9" s="371"/>
    </row>
    <row r="10" spans="1:15" ht="81.75" customHeight="1">
      <c r="A10" s="394" t="s">
        <v>558</v>
      </c>
      <c r="B10" s="365" t="s">
        <v>693</v>
      </c>
      <c r="C10" s="365"/>
      <c r="D10" s="287" t="s">
        <v>984</v>
      </c>
      <c r="E10" s="160"/>
      <c r="F10" s="177">
        <v>3</v>
      </c>
      <c r="G10" s="177">
        <v>3</v>
      </c>
      <c r="H10" s="177">
        <f>F10*G10</f>
        <v>9</v>
      </c>
      <c r="I10" s="249" t="s">
        <v>850</v>
      </c>
      <c r="J10" s="177">
        <v>1</v>
      </c>
      <c r="K10" s="177">
        <v>3</v>
      </c>
      <c r="L10" s="177">
        <f>J10*K10</f>
        <v>3</v>
      </c>
      <c r="M10" s="366" t="s">
        <v>985</v>
      </c>
      <c r="N10" s="366" t="s">
        <v>620</v>
      </c>
      <c r="O10" s="367"/>
    </row>
    <row r="11" spans="1:15" ht="15.6">
      <c r="A11" s="365"/>
      <c r="B11" s="365"/>
      <c r="C11" s="365"/>
      <c r="D11" s="368" t="s">
        <v>13</v>
      </c>
      <c r="E11" s="368"/>
      <c r="F11" s="368"/>
      <c r="G11" s="368"/>
      <c r="H11" s="368"/>
      <c r="I11" s="368"/>
      <c r="J11" s="177" t="s">
        <v>6</v>
      </c>
      <c r="K11" s="177" t="s">
        <v>7</v>
      </c>
      <c r="L11" s="177" t="s">
        <v>9</v>
      </c>
      <c r="M11" s="366"/>
      <c r="N11" s="366"/>
      <c r="O11" s="367"/>
    </row>
    <row r="12" spans="1:15" ht="110.25" customHeight="1">
      <c r="A12" s="365"/>
      <c r="B12" s="365"/>
      <c r="C12" s="365"/>
      <c r="D12" s="365"/>
      <c r="E12" s="365"/>
      <c r="F12" s="365"/>
      <c r="G12" s="365"/>
      <c r="H12" s="365"/>
      <c r="I12" s="365"/>
      <c r="J12" s="177"/>
      <c r="K12" s="17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78"/>
      <c r="B16" s="178"/>
      <c r="C16" s="178"/>
      <c r="D16" s="178"/>
      <c r="E16" s="178"/>
      <c r="F16" s="178"/>
      <c r="G16" s="178"/>
      <c r="H16" s="178"/>
      <c r="I16" s="178"/>
      <c r="J16" s="178"/>
      <c r="K16" s="178"/>
      <c r="L16" s="178"/>
      <c r="M16" s="178"/>
      <c r="N16" s="178"/>
      <c r="O16" s="17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326" priority="7" operator="between">
      <formula>15</formula>
      <formula>25</formula>
    </cfRule>
    <cfRule type="cellIs" dxfId="325" priority="8" operator="between">
      <formula>8</formula>
      <formula>14</formula>
    </cfRule>
    <cfRule type="cellIs" dxfId="324" priority="9" operator="between">
      <formula>0</formula>
      <formula>8</formula>
    </cfRule>
  </conditionalFormatting>
  <conditionalFormatting sqref="L10">
    <cfRule type="cellIs" dxfId="323" priority="4" operator="between">
      <formula>15</formula>
      <formula>25</formula>
    </cfRule>
    <cfRule type="cellIs" dxfId="322" priority="5" operator="between">
      <formula>8</formula>
      <formula>14</formula>
    </cfRule>
    <cfRule type="cellIs" dxfId="321" priority="6" operator="between">
      <formula>0</formula>
      <formula>8</formula>
    </cfRule>
  </conditionalFormatting>
  <conditionalFormatting sqref="H10">
    <cfRule type="cellIs" dxfId="320" priority="1" operator="between">
      <formula>15</formula>
      <formula>25</formula>
    </cfRule>
    <cfRule type="cellIs" dxfId="319" priority="2" operator="between">
      <formula>8</formula>
      <formula>14</formula>
    </cfRule>
    <cfRule type="cellIs" dxfId="318"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205</v>
      </c>
      <c r="N5" s="381"/>
      <c r="O5" s="382"/>
    </row>
    <row r="7" spans="1:15">
      <c r="A7" s="369" t="s">
        <v>0</v>
      </c>
      <c r="B7" s="369"/>
      <c r="C7" s="369" t="s">
        <v>307</v>
      </c>
      <c r="D7" s="369"/>
      <c r="E7" s="369"/>
      <c r="F7" s="369"/>
      <c r="G7" s="369"/>
      <c r="H7" s="369"/>
      <c r="I7" s="369"/>
      <c r="J7" s="369"/>
      <c r="K7" s="369"/>
      <c r="L7" s="369"/>
      <c r="M7" s="369"/>
      <c r="N7" s="369"/>
      <c r="O7" s="369"/>
    </row>
    <row r="8" spans="1:15">
      <c r="A8" s="369" t="s">
        <v>1</v>
      </c>
      <c r="B8" s="369" t="s">
        <v>2</v>
      </c>
      <c r="C8" s="1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319</v>
      </c>
      <c r="D9" s="369"/>
      <c r="E9" s="369"/>
      <c r="F9" s="369"/>
      <c r="G9" s="369"/>
      <c r="H9" s="369"/>
      <c r="I9" s="369"/>
      <c r="J9" s="369"/>
      <c r="K9" s="369"/>
      <c r="L9" s="369"/>
      <c r="M9" s="371"/>
      <c r="N9" s="371"/>
      <c r="O9" s="371"/>
    </row>
    <row r="10" spans="1:15" s="5" customFormat="1" ht="159.75" customHeight="1">
      <c r="A10" s="365">
        <v>11</v>
      </c>
      <c r="B10" s="365" t="s">
        <v>902</v>
      </c>
      <c r="C10" s="365"/>
      <c r="D10" s="287" t="s">
        <v>984</v>
      </c>
      <c r="E10" s="252"/>
      <c r="F10" s="12">
        <v>3</v>
      </c>
      <c r="G10" s="12">
        <v>5</v>
      </c>
      <c r="H10" s="12">
        <f>F10*G10</f>
        <v>15</v>
      </c>
      <c r="I10" s="113" t="s">
        <v>306</v>
      </c>
      <c r="J10" s="12">
        <v>2</v>
      </c>
      <c r="K10" s="12">
        <v>3</v>
      </c>
      <c r="L10" s="12">
        <f>J10*K10</f>
        <v>6</v>
      </c>
      <c r="M10" s="366" t="s">
        <v>985</v>
      </c>
      <c r="N10" s="367" t="s">
        <v>35</v>
      </c>
      <c r="O10" s="367"/>
    </row>
    <row r="11" spans="1:15" s="5" customFormat="1" ht="21.75" customHeight="1">
      <c r="A11" s="365"/>
      <c r="B11" s="365"/>
      <c r="C11" s="365"/>
      <c r="D11" s="368" t="s">
        <v>13</v>
      </c>
      <c r="E11" s="368"/>
      <c r="F11" s="368"/>
      <c r="G11" s="368"/>
      <c r="H11" s="368"/>
      <c r="I11" s="368"/>
      <c r="J11" s="12" t="s">
        <v>6</v>
      </c>
      <c r="K11" s="12" t="s">
        <v>7</v>
      </c>
      <c r="L11" s="12" t="s">
        <v>9</v>
      </c>
      <c r="M11" s="366"/>
      <c r="N11" s="367"/>
      <c r="O11" s="367"/>
    </row>
    <row r="12" spans="1:15" ht="159.75" customHeight="1">
      <c r="A12" s="365"/>
      <c r="B12" s="365"/>
      <c r="C12" s="365"/>
      <c r="D12" s="365"/>
      <c r="E12" s="365"/>
      <c r="F12" s="365"/>
      <c r="G12" s="365"/>
      <c r="H12" s="365"/>
      <c r="I12" s="365"/>
      <c r="J12" s="12"/>
      <c r="K12" s="12"/>
      <c r="L12" s="12"/>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
      <c r="B16" s="10"/>
      <c r="C16" s="10"/>
      <c r="D16" s="10"/>
      <c r="E16" s="10"/>
      <c r="F16" s="10"/>
      <c r="G16" s="10"/>
      <c r="H16" s="10"/>
      <c r="I16" s="10"/>
      <c r="J16" s="10"/>
      <c r="K16" s="10"/>
      <c r="L16" s="10"/>
      <c r="M16" s="10"/>
      <c r="N16" s="10"/>
      <c r="O16" s="1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73" priority="7" operator="between">
      <formula>15</formula>
      <formula>25</formula>
    </cfRule>
    <cfRule type="cellIs" dxfId="1372" priority="8" operator="between">
      <formula>8</formula>
      <formula>14</formula>
    </cfRule>
    <cfRule type="cellIs" dxfId="1371" priority="9" operator="between">
      <formula>0</formula>
      <formula>8</formula>
    </cfRule>
  </conditionalFormatting>
  <conditionalFormatting sqref="L10">
    <cfRule type="cellIs" dxfId="1370" priority="4" operator="between">
      <formula>15</formula>
      <formula>25</formula>
    </cfRule>
    <cfRule type="cellIs" dxfId="1369" priority="5" operator="between">
      <formula>8</formula>
      <formula>14</formula>
    </cfRule>
    <cfRule type="cellIs" dxfId="1368" priority="6" operator="between">
      <formula>0</formula>
      <formula>8</formula>
    </cfRule>
  </conditionalFormatting>
  <conditionalFormatting sqref="H10">
    <cfRule type="cellIs" dxfId="1367" priority="1" operator="between">
      <formula>15</formula>
      <formula>25</formula>
    </cfRule>
    <cfRule type="cellIs" dxfId="1366" priority="2" operator="between">
      <formula>8</formula>
      <formula>14</formula>
    </cfRule>
    <cfRule type="cellIs" dxfId="1365"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30.xml><?xml version="1.0" encoding="utf-8"?>
<worksheet xmlns="http://schemas.openxmlformats.org/spreadsheetml/2006/main" xmlns:r="http://schemas.openxmlformats.org/officeDocument/2006/relationships">
  <sheetPr>
    <tabColor rgb="FFFFFF00"/>
    <pageSetUpPr fitToPage="1"/>
  </sheetPr>
  <dimension ref="A1:O17"/>
  <sheetViews>
    <sheetView topLeftCell="A2"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561</v>
      </c>
      <c r="N5" s="381"/>
      <c r="O5" s="382"/>
    </row>
    <row r="7" spans="1:15" ht="15.75" customHeight="1">
      <c r="A7" s="369" t="s">
        <v>0</v>
      </c>
      <c r="B7" s="369"/>
      <c r="C7" s="369" t="s">
        <v>694</v>
      </c>
      <c r="D7" s="369"/>
      <c r="E7" s="369"/>
      <c r="F7" s="369"/>
      <c r="G7" s="369"/>
      <c r="H7" s="369"/>
      <c r="I7" s="369"/>
      <c r="J7" s="369"/>
      <c r="K7" s="369"/>
      <c r="L7" s="369"/>
      <c r="M7" s="369"/>
      <c r="N7" s="369"/>
      <c r="O7" s="369"/>
    </row>
    <row r="8" spans="1:15" ht="15.6">
      <c r="A8" s="369" t="s">
        <v>1</v>
      </c>
      <c r="B8" s="369" t="s">
        <v>2</v>
      </c>
      <c r="C8" s="184" t="s">
        <v>3</v>
      </c>
      <c r="D8" s="369" t="s">
        <v>4</v>
      </c>
      <c r="E8" s="369" t="s">
        <v>5</v>
      </c>
      <c r="F8" s="369" t="s">
        <v>6</v>
      </c>
      <c r="G8" s="369" t="s">
        <v>7</v>
      </c>
      <c r="H8" s="369" t="s">
        <v>9</v>
      </c>
      <c r="I8" s="369" t="s">
        <v>8</v>
      </c>
      <c r="J8" s="369" t="s">
        <v>6</v>
      </c>
      <c r="K8" s="369" t="s">
        <v>7</v>
      </c>
      <c r="L8" s="369" t="s">
        <v>9</v>
      </c>
      <c r="M8" s="371" t="s">
        <v>10</v>
      </c>
      <c r="N8" s="371" t="s">
        <v>11</v>
      </c>
      <c r="O8" s="371" t="s">
        <v>12</v>
      </c>
    </row>
    <row r="9" spans="1:15" ht="67.5" customHeight="1">
      <c r="A9" s="369"/>
      <c r="B9" s="369"/>
      <c r="C9" s="152" t="s">
        <v>39</v>
      </c>
      <c r="D9" s="369"/>
      <c r="E9" s="369"/>
      <c r="F9" s="369"/>
      <c r="G9" s="369"/>
      <c r="H9" s="369"/>
      <c r="I9" s="369"/>
      <c r="J9" s="369"/>
      <c r="K9" s="369"/>
      <c r="L9" s="369"/>
      <c r="M9" s="371"/>
      <c r="N9" s="371"/>
      <c r="O9" s="371"/>
    </row>
    <row r="10" spans="1:15" ht="153" customHeight="1">
      <c r="A10" s="394" t="s">
        <v>561</v>
      </c>
      <c r="B10" s="365" t="s">
        <v>457</v>
      </c>
      <c r="C10" s="365"/>
      <c r="D10" s="287" t="s">
        <v>984</v>
      </c>
      <c r="E10" s="160"/>
      <c r="F10" s="183">
        <v>3</v>
      </c>
      <c r="G10" s="183">
        <v>3</v>
      </c>
      <c r="H10" s="183">
        <f>F10*G10</f>
        <v>9</v>
      </c>
      <c r="I10" s="158" t="s">
        <v>822</v>
      </c>
      <c r="J10" s="183">
        <v>1</v>
      </c>
      <c r="K10" s="183">
        <v>3</v>
      </c>
      <c r="L10" s="183">
        <f>J10*K10</f>
        <v>3</v>
      </c>
      <c r="M10" s="366" t="s">
        <v>985</v>
      </c>
      <c r="N10" s="366" t="s">
        <v>38</v>
      </c>
      <c r="O10" s="367"/>
    </row>
    <row r="11" spans="1:15" ht="15.6">
      <c r="A11" s="365"/>
      <c r="B11" s="365"/>
      <c r="C11" s="365"/>
      <c r="D11" s="368" t="s">
        <v>13</v>
      </c>
      <c r="E11" s="368"/>
      <c r="F11" s="368"/>
      <c r="G11" s="368"/>
      <c r="H11" s="368"/>
      <c r="I11" s="368"/>
      <c r="J11" s="183" t="s">
        <v>6</v>
      </c>
      <c r="K11" s="183" t="s">
        <v>7</v>
      </c>
      <c r="L11" s="183" t="s">
        <v>9</v>
      </c>
      <c r="M11" s="366"/>
      <c r="N11" s="366"/>
      <c r="O11" s="367"/>
    </row>
    <row r="12" spans="1:15" ht="97.5" customHeight="1">
      <c r="A12" s="365"/>
      <c r="B12" s="365"/>
      <c r="C12" s="365"/>
      <c r="D12" s="365"/>
      <c r="E12" s="365"/>
      <c r="F12" s="365"/>
      <c r="G12" s="365"/>
      <c r="H12" s="365"/>
      <c r="I12" s="365"/>
      <c r="J12" s="183"/>
      <c r="K12" s="18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2"/>
      <c r="B16" s="182"/>
      <c r="C16" s="182"/>
      <c r="D16" s="182"/>
      <c r="E16" s="182"/>
      <c r="F16" s="182"/>
      <c r="G16" s="182"/>
      <c r="H16" s="182"/>
      <c r="I16" s="182"/>
      <c r="J16" s="182"/>
      <c r="K16" s="182"/>
      <c r="L16" s="182"/>
      <c r="M16" s="182"/>
      <c r="N16" s="182"/>
      <c r="O16" s="18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317" priority="7" operator="between">
      <formula>15</formula>
      <formula>25</formula>
    </cfRule>
    <cfRule type="cellIs" dxfId="316" priority="8" operator="between">
      <formula>8</formula>
      <formula>14</formula>
    </cfRule>
    <cfRule type="cellIs" dxfId="315" priority="9" operator="between">
      <formula>0</formula>
      <formula>8</formula>
    </cfRule>
  </conditionalFormatting>
  <conditionalFormatting sqref="L10">
    <cfRule type="cellIs" dxfId="314" priority="4" operator="between">
      <formula>15</formula>
      <formula>25</formula>
    </cfRule>
    <cfRule type="cellIs" dxfId="313" priority="5" operator="between">
      <formula>8</formula>
      <formula>14</formula>
    </cfRule>
    <cfRule type="cellIs" dxfId="312" priority="6" operator="between">
      <formula>0</formula>
      <formula>8</formula>
    </cfRule>
  </conditionalFormatting>
  <conditionalFormatting sqref="H10">
    <cfRule type="cellIs" dxfId="311" priority="1" operator="between">
      <formula>15</formula>
      <formula>25</formula>
    </cfRule>
    <cfRule type="cellIs" dxfId="310" priority="2" operator="between">
      <formula>8</formula>
      <formula>14</formula>
    </cfRule>
    <cfRule type="cellIs" dxfId="30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31.xml><?xml version="1.0" encoding="utf-8"?>
<worksheet xmlns="http://schemas.openxmlformats.org/spreadsheetml/2006/main" xmlns:r="http://schemas.openxmlformats.org/officeDocument/2006/relationships">
  <sheetPr>
    <pageSetUpPr fitToPage="1"/>
  </sheetPr>
  <dimension ref="A1:O17"/>
  <sheetViews>
    <sheetView topLeftCell="A2"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7.33203125" customWidth="1"/>
    <col min="14" max="14" width="13.88671875" customWidth="1"/>
    <col min="15" max="15" width="1.109375" hidden="1" customWidth="1"/>
  </cols>
  <sheetData>
    <row r="1" spans="1:15" ht="19.5" customHeight="1" thickBot="1">
      <c r="A1" s="197"/>
      <c r="B1" s="198"/>
      <c r="C1" s="205"/>
      <c r="D1" s="224"/>
      <c r="E1" s="224"/>
      <c r="F1" s="224"/>
      <c r="G1" s="224"/>
      <c r="H1" s="224"/>
      <c r="I1" s="225"/>
      <c r="J1" s="218" t="s">
        <v>16</v>
      </c>
      <c r="K1" s="219"/>
      <c r="L1" s="220"/>
      <c r="M1" s="218" t="s">
        <v>23</v>
      </c>
      <c r="N1" s="219"/>
      <c r="O1" s="220"/>
    </row>
    <row r="2" spans="1:15" ht="19.5" customHeight="1" thickBot="1">
      <c r="A2" s="199"/>
      <c r="B2" s="200"/>
      <c r="C2" s="377" t="s">
        <v>976</v>
      </c>
      <c r="D2" s="378"/>
      <c r="E2" s="378"/>
      <c r="F2" s="378"/>
      <c r="G2" s="378"/>
      <c r="H2" s="378"/>
      <c r="I2" s="379"/>
      <c r="J2" s="218" t="s">
        <v>17</v>
      </c>
      <c r="K2" s="219"/>
      <c r="L2" s="220"/>
      <c r="M2" s="380" t="s">
        <v>775</v>
      </c>
      <c r="N2" s="381"/>
      <c r="O2" s="251"/>
    </row>
    <row r="3" spans="1:15" ht="19.5" customHeight="1" thickBot="1">
      <c r="A3" s="199"/>
      <c r="B3" s="200"/>
      <c r="C3" s="203"/>
      <c r="D3" s="204"/>
      <c r="E3" s="204"/>
      <c r="F3" s="204"/>
      <c r="G3" s="204"/>
      <c r="H3" s="204"/>
      <c r="I3" s="221"/>
      <c r="J3" s="218" t="s">
        <v>20</v>
      </c>
      <c r="K3" s="219"/>
      <c r="L3" s="220"/>
      <c r="M3" s="380" t="s">
        <v>774</v>
      </c>
      <c r="N3" s="381"/>
      <c r="O3" s="382"/>
    </row>
    <row r="4" spans="1:15" ht="19.5" customHeight="1" thickBot="1">
      <c r="A4" s="199"/>
      <c r="B4" s="200"/>
      <c r="C4" s="408" t="s">
        <v>15</v>
      </c>
      <c r="D4" s="409"/>
      <c r="E4" s="409"/>
      <c r="F4" s="409"/>
      <c r="G4" s="409"/>
      <c r="H4" s="409"/>
      <c r="I4" s="410"/>
      <c r="J4" s="218" t="s">
        <v>21</v>
      </c>
      <c r="K4" s="219"/>
      <c r="L4" s="220"/>
      <c r="M4" s="218"/>
      <c r="N4" s="219"/>
      <c r="O4" s="220"/>
    </row>
    <row r="5" spans="1:15" ht="18.600000000000001" thickBot="1">
      <c r="A5" s="201"/>
      <c r="B5" s="202"/>
      <c r="C5" s="205"/>
      <c r="D5" s="206"/>
      <c r="E5" s="206"/>
      <c r="F5" s="206"/>
      <c r="G5" s="206"/>
      <c r="H5" s="206"/>
      <c r="I5" s="222"/>
      <c r="J5" s="201" t="s">
        <v>22</v>
      </c>
      <c r="K5" s="223"/>
      <c r="L5" s="223"/>
      <c r="M5" s="212"/>
      <c r="N5" s="266" t="s">
        <v>562</v>
      </c>
      <c r="O5" s="213"/>
    </row>
    <row r="7" spans="1:15" ht="15.75" customHeight="1">
      <c r="A7" s="351" t="s">
        <v>0</v>
      </c>
      <c r="B7" s="353"/>
      <c r="C7" s="351" t="s">
        <v>943</v>
      </c>
      <c r="D7" s="352"/>
      <c r="E7" s="352"/>
      <c r="F7" s="352"/>
      <c r="G7" s="352"/>
      <c r="H7" s="352"/>
      <c r="I7" s="353"/>
      <c r="J7" s="209"/>
      <c r="K7" s="209"/>
      <c r="L7" s="209"/>
      <c r="M7" s="209"/>
      <c r="N7" s="209"/>
      <c r="O7" s="209"/>
    </row>
    <row r="8" spans="1:15" ht="84" customHeight="1">
      <c r="A8" s="209" t="s">
        <v>1</v>
      </c>
      <c r="B8" s="209" t="s">
        <v>2</v>
      </c>
      <c r="C8" s="209" t="s">
        <v>3</v>
      </c>
      <c r="D8" s="209" t="s">
        <v>4</v>
      </c>
      <c r="E8" s="209" t="s">
        <v>5</v>
      </c>
      <c r="F8" s="209" t="s">
        <v>6</v>
      </c>
      <c r="G8" s="209" t="s">
        <v>7</v>
      </c>
      <c r="H8" s="209" t="s">
        <v>9</v>
      </c>
      <c r="I8" s="209" t="s">
        <v>8</v>
      </c>
      <c r="J8" s="209" t="s">
        <v>6</v>
      </c>
      <c r="K8" s="209" t="s">
        <v>7</v>
      </c>
      <c r="L8" s="209" t="s">
        <v>9</v>
      </c>
      <c r="M8" s="210" t="s">
        <v>10</v>
      </c>
      <c r="N8" s="210" t="s">
        <v>11</v>
      </c>
      <c r="O8" s="210" t="s">
        <v>12</v>
      </c>
    </row>
    <row r="9" spans="1:15" ht="26.25" customHeight="1">
      <c r="A9" s="209"/>
      <c r="B9" s="209"/>
      <c r="C9" s="152" t="s">
        <v>441</v>
      </c>
      <c r="D9" s="209"/>
      <c r="E9" s="209"/>
      <c r="F9" s="209"/>
      <c r="G9" s="209"/>
      <c r="H9" s="209"/>
      <c r="I9" s="209"/>
      <c r="J9" s="209"/>
      <c r="K9" s="209"/>
      <c r="L9" s="209"/>
      <c r="M9" s="210"/>
      <c r="N9" s="210"/>
      <c r="O9" s="210"/>
    </row>
    <row r="10" spans="1:15" ht="99.75" customHeight="1">
      <c r="A10" s="267" t="s">
        <v>562</v>
      </c>
      <c r="B10" s="122" t="s">
        <v>478</v>
      </c>
      <c r="C10" s="214"/>
      <c r="D10" s="287" t="s">
        <v>984</v>
      </c>
      <c r="E10" s="160"/>
      <c r="F10" s="217">
        <v>3</v>
      </c>
      <c r="G10" s="217">
        <v>3</v>
      </c>
      <c r="H10" s="217">
        <f>F10*G10</f>
        <v>9</v>
      </c>
      <c r="I10" s="158" t="s">
        <v>778</v>
      </c>
      <c r="J10" s="217">
        <v>1</v>
      </c>
      <c r="K10" s="217">
        <v>3</v>
      </c>
      <c r="L10" s="217">
        <f>J10*K10</f>
        <v>3</v>
      </c>
      <c r="M10" s="366" t="s">
        <v>985</v>
      </c>
      <c r="N10" s="215" t="s">
        <v>33</v>
      </c>
      <c r="O10" s="216"/>
    </row>
    <row r="11" spans="1:15" ht="19.5" customHeight="1">
      <c r="A11" s="214"/>
      <c r="B11" s="214"/>
      <c r="C11" s="214"/>
      <c r="D11" s="217" t="s">
        <v>13</v>
      </c>
      <c r="E11" s="217"/>
      <c r="F11" s="217"/>
      <c r="G11" s="217"/>
      <c r="H11" s="217"/>
      <c r="I11" s="217"/>
      <c r="J11" s="217" t="s">
        <v>6</v>
      </c>
      <c r="K11" s="217" t="s">
        <v>7</v>
      </c>
      <c r="L11" s="217" t="s">
        <v>9</v>
      </c>
      <c r="M11" s="366"/>
      <c r="N11" s="215"/>
      <c r="O11" s="216"/>
    </row>
    <row r="12" spans="1:15" ht="19.5" customHeight="1">
      <c r="A12" s="214"/>
      <c r="B12" s="214"/>
      <c r="C12" s="214"/>
      <c r="D12" s="214"/>
      <c r="E12" s="214"/>
      <c r="F12" s="214"/>
      <c r="G12" s="214"/>
      <c r="H12" s="214"/>
      <c r="I12" s="214"/>
      <c r="J12" s="217"/>
      <c r="K12" s="217"/>
      <c r="L12" s="123"/>
      <c r="M12" s="366"/>
      <c r="N12" s="215"/>
      <c r="O12" s="216"/>
    </row>
    <row r="13" spans="1:15" ht="19.5" customHeight="1">
      <c r="A13" s="360" t="s">
        <v>19</v>
      </c>
      <c r="B13" s="360"/>
      <c r="C13" s="360"/>
      <c r="D13" s="360"/>
      <c r="E13" s="360"/>
      <c r="F13" s="360"/>
      <c r="G13" s="360"/>
      <c r="H13" s="360"/>
      <c r="I13" s="360"/>
      <c r="J13" s="360"/>
      <c r="K13" s="360"/>
      <c r="L13" s="360"/>
      <c r="M13" s="360"/>
      <c r="N13" s="360"/>
      <c r="O13" s="211"/>
    </row>
    <row r="14" spans="1:15" ht="19.5" customHeight="1">
      <c r="A14" s="361" t="s">
        <v>18</v>
      </c>
      <c r="B14" s="361"/>
      <c r="C14" s="361"/>
      <c r="D14" s="361"/>
      <c r="E14" s="361"/>
      <c r="F14" s="361"/>
      <c r="G14" s="361"/>
      <c r="H14" s="361"/>
      <c r="I14" s="361"/>
      <c r="J14" s="361"/>
      <c r="K14" s="361"/>
      <c r="L14" s="207"/>
      <c r="M14" s="207"/>
      <c r="N14" s="207"/>
      <c r="O14" s="207"/>
    </row>
    <row r="15" spans="1:15" ht="15" customHeight="1">
      <c r="A15" s="361" t="s">
        <v>968</v>
      </c>
      <c r="B15" s="361"/>
      <c r="C15" s="361"/>
      <c r="D15" s="361"/>
      <c r="E15" s="361"/>
      <c r="F15" s="361"/>
      <c r="G15" s="361"/>
      <c r="H15" s="361"/>
      <c r="I15" s="361"/>
      <c r="J15" s="361"/>
      <c r="K15" s="361"/>
      <c r="L15" s="361"/>
      <c r="M15" s="361"/>
      <c r="N15" s="361"/>
      <c r="O15" s="361"/>
    </row>
    <row r="16" spans="1:15">
      <c r="B16" s="207"/>
      <c r="C16" s="207"/>
      <c r="D16" s="207"/>
      <c r="E16" s="207"/>
      <c r="F16" s="207"/>
      <c r="G16" s="207"/>
      <c r="H16" s="207"/>
      <c r="I16" s="207"/>
      <c r="J16" s="207"/>
      <c r="K16" s="207"/>
      <c r="L16" s="207"/>
      <c r="M16" s="207"/>
      <c r="N16" s="207"/>
      <c r="O16" s="207"/>
    </row>
    <row r="17" spans="1:15" ht="15.75" customHeight="1">
      <c r="A17" s="362" t="s">
        <v>24</v>
      </c>
      <c r="B17" s="362"/>
      <c r="C17" s="362"/>
      <c r="D17" s="363" t="s">
        <v>25</v>
      </c>
      <c r="E17" s="363"/>
      <c r="F17" s="363"/>
      <c r="G17" s="363"/>
      <c r="H17" s="363"/>
      <c r="I17" s="364" t="s">
        <v>26</v>
      </c>
      <c r="J17" s="364"/>
      <c r="K17" s="364"/>
      <c r="L17" s="364"/>
      <c r="M17" s="364"/>
      <c r="N17" s="364"/>
      <c r="O17" s="208"/>
    </row>
  </sheetData>
  <mergeCells count="13">
    <mergeCell ref="A17:C17"/>
    <mergeCell ref="D17:H17"/>
    <mergeCell ref="I17:N17"/>
    <mergeCell ref="M3:O3"/>
    <mergeCell ref="C2:I2"/>
    <mergeCell ref="M2:N2"/>
    <mergeCell ref="A13:N13"/>
    <mergeCell ref="A14:K14"/>
    <mergeCell ref="A7:B7"/>
    <mergeCell ref="C7:I7"/>
    <mergeCell ref="C4:I4"/>
    <mergeCell ref="A15:O15"/>
    <mergeCell ref="M10:M12"/>
  </mergeCells>
  <conditionalFormatting sqref="L12 L10 H10">
    <cfRule type="cellIs" dxfId="308" priority="7" operator="between">
      <formula>15</formula>
      <formula>25</formula>
    </cfRule>
    <cfRule type="cellIs" dxfId="307" priority="8" operator="between">
      <formula>8</formula>
      <formula>14</formula>
    </cfRule>
    <cfRule type="cellIs" dxfId="306" priority="9" operator="between">
      <formula>0</formula>
      <formula>8</formula>
    </cfRule>
  </conditionalFormatting>
  <pageMargins left="0.70866141732283472" right="0.70866141732283472" top="0.74803149606299213" bottom="0.74803149606299213" header="0.31496062992125984" footer="0.31496062992125984"/>
  <pageSetup paperSize="9" scale="85" orientation="landscape" r:id="rId1"/>
  <drawing r:id="rId2"/>
</worksheet>
</file>

<file path=xl/worksheets/sheet132.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564</v>
      </c>
      <c r="N5" s="381"/>
      <c r="O5" s="382"/>
    </row>
    <row r="7" spans="1:15" ht="15.6">
      <c r="A7" s="369" t="s">
        <v>0</v>
      </c>
      <c r="B7" s="369"/>
      <c r="C7" s="369" t="s">
        <v>216</v>
      </c>
      <c r="D7" s="369"/>
      <c r="E7" s="369"/>
      <c r="F7" s="369"/>
      <c r="G7" s="369"/>
      <c r="H7" s="369"/>
      <c r="I7" s="369"/>
      <c r="J7" s="369"/>
      <c r="K7" s="369"/>
      <c r="L7" s="369"/>
      <c r="M7" s="369"/>
      <c r="N7" s="369"/>
      <c r="O7" s="369"/>
    </row>
    <row r="8" spans="1:15" ht="15.6">
      <c r="A8" s="369" t="s">
        <v>1</v>
      </c>
      <c r="B8" s="369" t="s">
        <v>2</v>
      </c>
      <c r="C8" s="226" t="s">
        <v>3</v>
      </c>
      <c r="D8" s="369" t="s">
        <v>4</v>
      </c>
      <c r="E8" s="369" t="s">
        <v>5</v>
      </c>
      <c r="F8" s="369" t="s">
        <v>6</v>
      </c>
      <c r="G8" s="369" t="s">
        <v>7</v>
      </c>
      <c r="H8" s="369" t="s">
        <v>9</v>
      </c>
      <c r="I8" s="369" t="s">
        <v>8</v>
      </c>
      <c r="J8" s="369" t="s">
        <v>6</v>
      </c>
      <c r="K8" s="369" t="s">
        <v>7</v>
      </c>
      <c r="L8" s="369" t="s">
        <v>9</v>
      </c>
      <c r="M8" s="371" t="s">
        <v>10</v>
      </c>
      <c r="N8" s="371" t="s">
        <v>11</v>
      </c>
      <c r="O8" s="371" t="s">
        <v>12</v>
      </c>
    </row>
    <row r="9" spans="1:15" ht="60.75" customHeight="1">
      <c r="A9" s="369"/>
      <c r="B9" s="369"/>
      <c r="C9" s="152" t="s">
        <v>39</v>
      </c>
      <c r="D9" s="369"/>
      <c r="E9" s="369"/>
      <c r="F9" s="369"/>
      <c r="G9" s="369"/>
      <c r="H9" s="369"/>
      <c r="I9" s="369"/>
      <c r="J9" s="369"/>
      <c r="K9" s="369"/>
      <c r="L9" s="369"/>
      <c r="M9" s="371"/>
      <c r="N9" s="371"/>
      <c r="O9" s="371"/>
    </row>
    <row r="10" spans="1:15" ht="138" customHeight="1">
      <c r="A10" s="394" t="s">
        <v>564</v>
      </c>
      <c r="B10" s="365" t="s">
        <v>924</v>
      </c>
      <c r="C10" s="365"/>
      <c r="D10" s="287" t="s">
        <v>984</v>
      </c>
      <c r="E10" s="160"/>
      <c r="F10" s="227">
        <v>3</v>
      </c>
      <c r="G10" s="227">
        <v>3</v>
      </c>
      <c r="H10" s="227">
        <f>F10*G10</f>
        <v>9</v>
      </c>
      <c r="I10" s="249" t="s">
        <v>877</v>
      </c>
      <c r="J10" s="227">
        <v>1</v>
      </c>
      <c r="K10" s="227">
        <v>3</v>
      </c>
      <c r="L10" s="227">
        <f>J10*K10</f>
        <v>3</v>
      </c>
      <c r="M10" s="366" t="s">
        <v>985</v>
      </c>
      <c r="N10" s="366" t="s">
        <v>35</v>
      </c>
      <c r="O10" s="367"/>
    </row>
    <row r="11" spans="1:15" ht="15.6">
      <c r="A11" s="365"/>
      <c r="B11" s="365"/>
      <c r="C11" s="365"/>
      <c r="D11" s="368" t="s">
        <v>13</v>
      </c>
      <c r="E11" s="368"/>
      <c r="F11" s="368"/>
      <c r="G11" s="368"/>
      <c r="H11" s="368"/>
      <c r="I11" s="368"/>
      <c r="J11" s="227" t="s">
        <v>6</v>
      </c>
      <c r="K11" s="227" t="s">
        <v>7</v>
      </c>
      <c r="L11" s="227" t="s">
        <v>9</v>
      </c>
      <c r="M11" s="366"/>
      <c r="N11" s="366"/>
      <c r="O11" s="367"/>
    </row>
    <row r="12" spans="1:15" ht="69.75" customHeight="1">
      <c r="A12" s="365"/>
      <c r="B12" s="365"/>
      <c r="C12" s="365"/>
      <c r="D12" s="365"/>
      <c r="E12" s="365"/>
      <c r="F12" s="365"/>
      <c r="G12" s="365"/>
      <c r="H12" s="365"/>
      <c r="I12" s="365"/>
      <c r="J12" s="227"/>
      <c r="K12" s="22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8"/>
      <c r="B16" s="228"/>
      <c r="C16" s="228"/>
      <c r="D16" s="228"/>
      <c r="E16" s="228"/>
      <c r="F16" s="228"/>
      <c r="G16" s="228"/>
      <c r="H16" s="228"/>
      <c r="I16" s="228"/>
      <c r="J16" s="228"/>
      <c r="K16" s="228"/>
      <c r="L16" s="228"/>
      <c r="M16" s="228"/>
      <c r="N16" s="228"/>
      <c r="O16" s="22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305" priority="7" operator="between">
      <formula>15</formula>
      <formula>25</formula>
    </cfRule>
    <cfRule type="cellIs" dxfId="304" priority="8" operator="between">
      <formula>8</formula>
      <formula>14</formula>
    </cfRule>
    <cfRule type="cellIs" dxfId="303" priority="9" operator="between">
      <formula>0</formula>
      <formula>8</formula>
    </cfRule>
  </conditionalFormatting>
  <conditionalFormatting sqref="L10">
    <cfRule type="cellIs" dxfId="302" priority="4" operator="between">
      <formula>15</formula>
      <formula>25</formula>
    </cfRule>
    <cfRule type="cellIs" dxfId="301" priority="5" operator="between">
      <formula>8</formula>
      <formula>14</formula>
    </cfRule>
    <cfRule type="cellIs" dxfId="300" priority="6" operator="between">
      <formula>0</formula>
      <formula>8</formula>
    </cfRule>
  </conditionalFormatting>
  <conditionalFormatting sqref="H10">
    <cfRule type="cellIs" dxfId="299" priority="1" operator="between">
      <formula>15</formula>
      <formula>25</formula>
    </cfRule>
    <cfRule type="cellIs" dxfId="298" priority="2" operator="between">
      <formula>8</formula>
      <formula>14</formula>
    </cfRule>
    <cfRule type="cellIs" dxfId="29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33.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2" max="2" width="17.109375" customWidth="1"/>
    <col min="3" max="3" width="16" customWidth="1"/>
    <col min="4" max="4" width="15" customWidth="1"/>
    <col min="6" max="6" width="6.109375" customWidth="1"/>
    <col min="7" max="7" width="6.5546875" customWidth="1"/>
    <col min="9" max="9" width="19.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8.60000000000000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565</v>
      </c>
      <c r="N5" s="381"/>
      <c r="O5" s="382"/>
    </row>
    <row r="7" spans="1:15" ht="15.6">
      <c r="A7" s="369" t="s">
        <v>0</v>
      </c>
      <c r="B7" s="369"/>
      <c r="C7" s="369" t="s">
        <v>706</v>
      </c>
      <c r="D7" s="369"/>
      <c r="E7" s="369"/>
      <c r="F7" s="369"/>
      <c r="G7" s="369"/>
      <c r="H7" s="369"/>
      <c r="I7" s="369"/>
      <c r="J7" s="369"/>
      <c r="K7" s="369"/>
      <c r="L7" s="369"/>
      <c r="M7" s="369"/>
      <c r="N7" s="369"/>
      <c r="O7" s="369"/>
    </row>
    <row r="8" spans="1:15" ht="15.6">
      <c r="A8" s="369" t="s">
        <v>1</v>
      </c>
      <c r="B8" s="369" t="s">
        <v>2</v>
      </c>
      <c r="C8" s="226" t="s">
        <v>3</v>
      </c>
      <c r="D8" s="369" t="s">
        <v>4</v>
      </c>
      <c r="E8" s="369" t="s">
        <v>5</v>
      </c>
      <c r="F8" s="369" t="s">
        <v>6</v>
      </c>
      <c r="G8" s="369" t="s">
        <v>7</v>
      </c>
      <c r="H8" s="369" t="s">
        <v>9</v>
      </c>
      <c r="I8" s="369" t="s">
        <v>8</v>
      </c>
      <c r="J8" s="369" t="s">
        <v>6</v>
      </c>
      <c r="K8" s="369" t="s">
        <v>7</v>
      </c>
      <c r="L8" s="369" t="s">
        <v>9</v>
      </c>
      <c r="M8" s="371" t="s">
        <v>10</v>
      </c>
      <c r="N8" s="371" t="s">
        <v>11</v>
      </c>
      <c r="O8" s="371" t="s">
        <v>12</v>
      </c>
    </row>
    <row r="9" spans="1:15" ht="57" customHeight="1">
      <c r="A9" s="369"/>
      <c r="B9" s="369"/>
      <c r="C9" s="152" t="s">
        <v>441</v>
      </c>
      <c r="D9" s="369"/>
      <c r="E9" s="369"/>
      <c r="F9" s="369"/>
      <c r="G9" s="369"/>
      <c r="H9" s="369"/>
      <c r="I9" s="369"/>
      <c r="J9" s="369"/>
      <c r="K9" s="369"/>
      <c r="L9" s="369"/>
      <c r="M9" s="371"/>
      <c r="N9" s="371"/>
      <c r="O9" s="371"/>
    </row>
    <row r="10" spans="1:15" ht="115.5" customHeight="1">
      <c r="A10" s="394" t="s">
        <v>565</v>
      </c>
      <c r="B10" s="365" t="s">
        <v>496</v>
      </c>
      <c r="C10" s="365"/>
      <c r="D10" s="287" t="s">
        <v>984</v>
      </c>
      <c r="E10" s="160"/>
      <c r="F10" s="227">
        <v>3</v>
      </c>
      <c r="G10" s="227">
        <v>3</v>
      </c>
      <c r="H10" s="227">
        <f>F10*G10</f>
        <v>9</v>
      </c>
      <c r="I10" s="158" t="s">
        <v>824</v>
      </c>
      <c r="J10" s="227">
        <v>2</v>
      </c>
      <c r="K10" s="227">
        <v>3</v>
      </c>
      <c r="L10" s="227">
        <f>J10*K10</f>
        <v>6</v>
      </c>
      <c r="M10" s="366" t="s">
        <v>985</v>
      </c>
      <c r="N10" s="366" t="s">
        <v>620</v>
      </c>
      <c r="O10" s="367"/>
    </row>
    <row r="11" spans="1:15" ht="15.6">
      <c r="A11" s="365"/>
      <c r="B11" s="365"/>
      <c r="C11" s="365"/>
      <c r="D11" s="368" t="s">
        <v>13</v>
      </c>
      <c r="E11" s="368"/>
      <c r="F11" s="368"/>
      <c r="G11" s="368"/>
      <c r="H11" s="368"/>
      <c r="I11" s="368"/>
      <c r="J11" s="227" t="s">
        <v>6</v>
      </c>
      <c r="K11" s="227" t="s">
        <v>7</v>
      </c>
      <c r="L11" s="227" t="s">
        <v>9</v>
      </c>
      <c r="M11" s="366"/>
      <c r="N11" s="366"/>
      <c r="O11" s="367"/>
    </row>
    <row r="12" spans="1:15" ht="15.6">
      <c r="A12" s="365"/>
      <c r="B12" s="365"/>
      <c r="C12" s="365"/>
      <c r="D12" s="365"/>
      <c r="E12" s="365"/>
      <c r="F12" s="365"/>
      <c r="G12" s="365"/>
      <c r="H12" s="365"/>
      <c r="I12" s="365"/>
      <c r="J12" s="227"/>
      <c r="K12" s="22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8"/>
      <c r="B16" s="228"/>
      <c r="C16" s="228"/>
      <c r="D16" s="228"/>
      <c r="E16" s="228"/>
      <c r="F16" s="228"/>
      <c r="G16" s="228"/>
      <c r="H16" s="228"/>
      <c r="I16" s="228"/>
      <c r="J16" s="228"/>
      <c r="K16" s="228"/>
      <c r="L16" s="228"/>
      <c r="M16" s="228"/>
      <c r="N16" s="228"/>
      <c r="O16" s="22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296" priority="7" operator="between">
      <formula>15</formula>
      <formula>25</formula>
    </cfRule>
    <cfRule type="cellIs" dxfId="295" priority="8" operator="between">
      <formula>8</formula>
      <formula>14</formula>
    </cfRule>
    <cfRule type="cellIs" dxfId="294" priority="9" operator="between">
      <formula>0</formula>
      <formula>8</formula>
    </cfRule>
  </conditionalFormatting>
  <conditionalFormatting sqref="L10">
    <cfRule type="cellIs" dxfId="293" priority="4" operator="between">
      <formula>15</formula>
      <formula>25</formula>
    </cfRule>
    <cfRule type="cellIs" dxfId="292" priority="5" operator="between">
      <formula>8</formula>
      <formula>14</formula>
    </cfRule>
    <cfRule type="cellIs" dxfId="291" priority="6" operator="between">
      <formula>0</formula>
      <formula>8</formula>
    </cfRule>
  </conditionalFormatting>
  <conditionalFormatting sqref="H10">
    <cfRule type="cellIs" dxfId="290" priority="1" operator="between">
      <formula>15</formula>
      <formula>25</formula>
    </cfRule>
    <cfRule type="cellIs" dxfId="289" priority="2" operator="between">
      <formula>8</formula>
      <formula>14</formula>
    </cfRule>
    <cfRule type="cellIs" dxfId="288" priority="3" operator="between">
      <formula>0</formula>
      <formula>8</formula>
    </cfRule>
  </conditionalFormatting>
  <pageMargins left="0.70866141732283472" right="0.70866141732283472" top="0.74803149606299213" bottom="0.74803149606299213" header="0.31496062992125984" footer="0.31496062992125984"/>
  <pageSetup paperSize="9" scale="80" orientation="landscape" r:id="rId1"/>
  <drawing r:id="rId2"/>
</worksheet>
</file>

<file path=xl/worksheets/sheet134.xml><?xml version="1.0" encoding="utf-8"?>
<worksheet xmlns="http://schemas.openxmlformats.org/spreadsheetml/2006/main" xmlns:r="http://schemas.openxmlformats.org/officeDocument/2006/relationships">
  <sheetPr>
    <pageSetUpPr fitToPage="1"/>
  </sheetPr>
  <dimension ref="A1:O17"/>
  <sheetViews>
    <sheetView topLeftCell="A2" workbookViewId="0">
      <selection activeCell="E10" sqref="E10"/>
    </sheetView>
  </sheetViews>
  <sheetFormatPr defaultRowHeight="14.4"/>
  <cols>
    <col min="2" max="2" width="17.109375" customWidth="1"/>
    <col min="3" max="3" width="16" customWidth="1"/>
    <col min="4" max="4" width="15" customWidth="1"/>
    <col min="5" max="5" width="13.88671875" customWidth="1"/>
    <col min="6" max="6" width="4" customWidth="1"/>
    <col min="7" max="7" width="5.88671875" customWidth="1"/>
    <col min="8" max="8" width="7.33203125" customWidth="1"/>
    <col min="9" max="9" width="19.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567</v>
      </c>
      <c r="N5" s="381"/>
      <c r="O5" s="382"/>
    </row>
    <row r="7" spans="1:15" ht="15.6">
      <c r="A7" s="369" t="s">
        <v>0</v>
      </c>
      <c r="B7" s="369"/>
      <c r="C7" s="369" t="s">
        <v>942</v>
      </c>
      <c r="D7" s="369"/>
      <c r="E7" s="369"/>
      <c r="F7" s="369"/>
      <c r="G7" s="369"/>
      <c r="H7" s="369"/>
      <c r="I7" s="369"/>
      <c r="J7" s="369"/>
      <c r="K7" s="369"/>
      <c r="L7" s="369"/>
      <c r="M7" s="369"/>
      <c r="N7" s="369"/>
      <c r="O7" s="369"/>
    </row>
    <row r="8" spans="1:15" ht="15.6">
      <c r="A8" s="369" t="s">
        <v>1</v>
      </c>
      <c r="B8" s="369" t="s">
        <v>2</v>
      </c>
      <c r="C8" s="226" t="s">
        <v>3</v>
      </c>
      <c r="D8" s="369" t="s">
        <v>4</v>
      </c>
      <c r="E8" s="369" t="s">
        <v>5</v>
      </c>
      <c r="F8" s="369" t="s">
        <v>6</v>
      </c>
      <c r="G8" s="369" t="s">
        <v>7</v>
      </c>
      <c r="H8" s="369" t="s">
        <v>9</v>
      </c>
      <c r="I8" s="369" t="s">
        <v>8</v>
      </c>
      <c r="J8" s="369" t="s">
        <v>6</v>
      </c>
      <c r="K8" s="369" t="s">
        <v>7</v>
      </c>
      <c r="L8" s="369" t="s">
        <v>9</v>
      </c>
      <c r="M8" s="371" t="s">
        <v>10</v>
      </c>
      <c r="N8" s="371" t="s">
        <v>11</v>
      </c>
      <c r="O8" s="371" t="s">
        <v>12</v>
      </c>
    </row>
    <row r="9" spans="1:15" ht="63" customHeight="1">
      <c r="A9" s="369"/>
      <c r="B9" s="369"/>
      <c r="C9" s="152" t="s">
        <v>441</v>
      </c>
      <c r="D9" s="369"/>
      <c r="E9" s="369"/>
      <c r="F9" s="369"/>
      <c r="G9" s="369"/>
      <c r="H9" s="369"/>
      <c r="I9" s="369"/>
      <c r="J9" s="369"/>
      <c r="K9" s="369"/>
      <c r="L9" s="369"/>
      <c r="M9" s="371"/>
      <c r="N9" s="371"/>
      <c r="O9" s="371"/>
    </row>
    <row r="10" spans="1:15" ht="139.5" customHeight="1">
      <c r="A10" s="394" t="s">
        <v>567</v>
      </c>
      <c r="B10" s="365" t="s">
        <v>500</v>
      </c>
      <c r="C10" s="365"/>
      <c r="D10" s="287" t="s">
        <v>984</v>
      </c>
      <c r="E10" s="160"/>
      <c r="F10" s="227">
        <v>3</v>
      </c>
      <c r="G10" s="227">
        <v>3</v>
      </c>
      <c r="H10" s="227">
        <f>F10*G10</f>
        <v>9</v>
      </c>
      <c r="I10" s="158" t="s">
        <v>941</v>
      </c>
      <c r="J10" s="227">
        <v>1</v>
      </c>
      <c r="K10" s="227">
        <v>3</v>
      </c>
      <c r="L10" s="227">
        <f>J10*K10</f>
        <v>3</v>
      </c>
      <c r="M10" s="366" t="s">
        <v>985</v>
      </c>
      <c r="N10" s="366" t="s">
        <v>38</v>
      </c>
      <c r="O10" s="367"/>
    </row>
    <row r="11" spans="1:15" ht="15.6">
      <c r="A11" s="365"/>
      <c r="B11" s="365"/>
      <c r="C11" s="365"/>
      <c r="D11" s="368" t="s">
        <v>13</v>
      </c>
      <c r="E11" s="368"/>
      <c r="F11" s="368"/>
      <c r="G11" s="368"/>
      <c r="H11" s="368"/>
      <c r="I11" s="368"/>
      <c r="J11" s="227" t="s">
        <v>6</v>
      </c>
      <c r="K11" s="227" t="s">
        <v>7</v>
      </c>
      <c r="L11" s="227" t="s">
        <v>9</v>
      </c>
      <c r="M11" s="366"/>
      <c r="N11" s="366"/>
      <c r="O11" s="367"/>
    </row>
    <row r="12" spans="1:15" ht="19.5" customHeight="1">
      <c r="A12" s="365"/>
      <c r="B12" s="365"/>
      <c r="C12" s="365"/>
      <c r="D12" s="365"/>
      <c r="E12" s="365"/>
      <c r="F12" s="365"/>
      <c r="G12" s="365"/>
      <c r="H12" s="365"/>
      <c r="I12" s="365"/>
      <c r="J12" s="227"/>
      <c r="K12" s="22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8"/>
      <c r="B16" s="228"/>
      <c r="C16" s="228"/>
      <c r="D16" s="228"/>
      <c r="E16" s="228"/>
      <c r="F16" s="228"/>
      <c r="G16" s="228"/>
      <c r="H16" s="228"/>
      <c r="I16" s="228"/>
      <c r="J16" s="228"/>
      <c r="K16" s="228"/>
      <c r="L16" s="228"/>
      <c r="M16" s="228"/>
      <c r="N16" s="228"/>
      <c r="O16" s="22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287" priority="7" operator="between">
      <formula>15</formula>
      <formula>25</formula>
    </cfRule>
    <cfRule type="cellIs" dxfId="286" priority="8" operator="between">
      <formula>8</formula>
      <formula>14</formula>
    </cfRule>
    <cfRule type="cellIs" dxfId="285" priority="9" operator="between">
      <formula>0</formula>
      <formula>8</formula>
    </cfRule>
  </conditionalFormatting>
  <conditionalFormatting sqref="L10">
    <cfRule type="cellIs" dxfId="284" priority="4" operator="between">
      <formula>15</formula>
      <formula>25</formula>
    </cfRule>
    <cfRule type="cellIs" dxfId="283" priority="5" operator="between">
      <formula>8</formula>
      <formula>14</formula>
    </cfRule>
    <cfRule type="cellIs" dxfId="282" priority="6" operator="between">
      <formula>0</formula>
      <formula>8</formula>
    </cfRule>
  </conditionalFormatting>
  <conditionalFormatting sqref="H10">
    <cfRule type="cellIs" dxfId="281" priority="1" operator="between">
      <formula>15</formula>
      <formula>25</formula>
    </cfRule>
    <cfRule type="cellIs" dxfId="280" priority="2" operator="between">
      <formula>8</formula>
      <formula>14</formula>
    </cfRule>
    <cfRule type="cellIs" dxfId="279" priority="3" operator="between">
      <formula>0</formula>
      <formula>8</formula>
    </cfRule>
  </conditionalFormatting>
  <pageMargins left="0.70866141732283472" right="0.70866141732283472" top="0.74803149606299213" bottom="0.74803149606299213" header="0.31496062992125984" footer="0.31496062992125984"/>
  <pageSetup paperSize="9" scale="80" orientation="landscape" r:id="rId1"/>
  <drawing r:id="rId2"/>
</worksheet>
</file>

<file path=xl/worksheets/sheet135.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569</v>
      </c>
      <c r="N5" s="381"/>
      <c r="O5" s="382"/>
    </row>
    <row r="7" spans="1:15" ht="15.75" customHeight="1">
      <c r="A7" s="369" t="s">
        <v>0</v>
      </c>
      <c r="B7" s="369"/>
      <c r="C7" s="369" t="s">
        <v>708</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39</v>
      </c>
      <c r="D9" s="369"/>
      <c r="E9" s="369"/>
      <c r="F9" s="369"/>
      <c r="G9" s="369"/>
      <c r="H9" s="369"/>
      <c r="I9" s="369"/>
      <c r="J9" s="369"/>
      <c r="K9" s="369"/>
      <c r="L9" s="369"/>
      <c r="M9" s="371"/>
      <c r="N9" s="371"/>
      <c r="O9" s="371"/>
    </row>
    <row r="10" spans="1:15" ht="126" customHeight="1">
      <c r="A10" s="394" t="s">
        <v>569</v>
      </c>
      <c r="B10" s="365" t="s">
        <v>623</v>
      </c>
      <c r="C10" s="365"/>
      <c r="D10" s="287" t="s">
        <v>984</v>
      </c>
      <c r="E10" s="160"/>
      <c r="F10" s="230">
        <v>3</v>
      </c>
      <c r="G10" s="230">
        <v>3</v>
      </c>
      <c r="H10" s="230">
        <f>F10*G10</f>
        <v>9</v>
      </c>
      <c r="I10" s="158" t="s">
        <v>624</v>
      </c>
      <c r="J10" s="230">
        <v>2</v>
      </c>
      <c r="K10" s="230">
        <v>3</v>
      </c>
      <c r="L10" s="230">
        <f>J10*K10</f>
        <v>6</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6.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78" priority="7" operator="between">
      <formula>15</formula>
      <formula>25</formula>
    </cfRule>
    <cfRule type="cellIs" dxfId="277" priority="8" operator="between">
      <formula>8</formula>
      <formula>14</formula>
    </cfRule>
    <cfRule type="cellIs" dxfId="276" priority="9" operator="between">
      <formula>0</formula>
      <formula>8</formula>
    </cfRule>
  </conditionalFormatting>
  <conditionalFormatting sqref="L10">
    <cfRule type="cellIs" dxfId="275" priority="4" operator="between">
      <formula>15</formula>
      <formula>25</formula>
    </cfRule>
    <cfRule type="cellIs" dxfId="274" priority="5" operator="between">
      <formula>8</formula>
      <formula>14</formula>
    </cfRule>
    <cfRule type="cellIs" dxfId="273" priority="6" operator="between">
      <formula>0</formula>
      <formula>8</formula>
    </cfRule>
  </conditionalFormatting>
  <conditionalFormatting sqref="H10">
    <cfRule type="cellIs" dxfId="272" priority="1" operator="between">
      <formula>15</formula>
      <formula>25</formula>
    </cfRule>
    <cfRule type="cellIs" dxfId="271" priority="2" operator="between">
      <formula>8</formula>
      <formula>14</formula>
    </cfRule>
    <cfRule type="cellIs" dxfId="270"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36.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570</v>
      </c>
      <c r="N5" s="381"/>
      <c r="O5" s="382"/>
    </row>
    <row r="7" spans="1:15" ht="15.75" customHeight="1">
      <c r="A7" s="369" t="s">
        <v>0</v>
      </c>
      <c r="B7" s="369"/>
      <c r="C7" s="369" t="s">
        <v>689</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39</v>
      </c>
      <c r="D9" s="369"/>
      <c r="E9" s="369"/>
      <c r="F9" s="369"/>
      <c r="G9" s="369"/>
      <c r="H9" s="369"/>
      <c r="I9" s="369"/>
      <c r="J9" s="369"/>
      <c r="K9" s="369"/>
      <c r="L9" s="369"/>
      <c r="M9" s="371"/>
      <c r="N9" s="371"/>
      <c r="O9" s="371"/>
    </row>
    <row r="10" spans="1:15" ht="126" customHeight="1">
      <c r="A10" s="394" t="s">
        <v>570</v>
      </c>
      <c r="B10" s="365" t="s">
        <v>626</v>
      </c>
      <c r="C10" s="365"/>
      <c r="D10" s="287" t="s">
        <v>984</v>
      </c>
      <c r="E10" s="160"/>
      <c r="F10" s="230">
        <v>3</v>
      </c>
      <c r="G10" s="230">
        <v>3</v>
      </c>
      <c r="H10" s="230">
        <f>F10*G10</f>
        <v>9</v>
      </c>
      <c r="I10" s="158" t="s">
        <v>767</v>
      </c>
      <c r="J10" s="230">
        <v>1</v>
      </c>
      <c r="K10" s="230">
        <v>3</v>
      </c>
      <c r="L10" s="230">
        <f>J10*K10</f>
        <v>3</v>
      </c>
      <c r="M10" s="366" t="s">
        <v>985</v>
      </c>
      <c r="N10" s="366" t="s">
        <v>620</v>
      </c>
      <c r="O10" s="367"/>
    </row>
    <row r="11" spans="1:15" ht="15.6">
      <c r="A11" s="365"/>
      <c r="B11" s="365"/>
      <c r="C11" s="365"/>
      <c r="D11" s="368"/>
      <c r="E11" s="368"/>
      <c r="F11" s="368"/>
      <c r="G11" s="368"/>
      <c r="H11" s="368"/>
      <c r="I11" s="368"/>
      <c r="J11" s="230" t="s">
        <v>6</v>
      </c>
      <c r="K11" s="230" t="s">
        <v>7</v>
      </c>
      <c r="L11" s="230" t="s">
        <v>9</v>
      </c>
      <c r="M11" s="366"/>
      <c r="N11" s="366"/>
      <c r="O11" s="367"/>
    </row>
    <row r="12" spans="1:15" ht="156.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69" priority="7" operator="between">
      <formula>15</formula>
      <formula>25</formula>
    </cfRule>
    <cfRule type="cellIs" dxfId="268" priority="8" operator="between">
      <formula>8</formula>
      <formula>14</formula>
    </cfRule>
    <cfRule type="cellIs" dxfId="267" priority="9" operator="between">
      <formula>0</formula>
      <formula>8</formula>
    </cfRule>
  </conditionalFormatting>
  <conditionalFormatting sqref="L10">
    <cfRule type="cellIs" dxfId="266" priority="4" operator="between">
      <formula>15</formula>
      <formula>25</formula>
    </cfRule>
    <cfRule type="cellIs" dxfId="265" priority="5" operator="between">
      <formula>8</formula>
      <formula>14</formula>
    </cfRule>
    <cfRule type="cellIs" dxfId="264" priority="6" operator="between">
      <formula>0</formula>
      <formula>8</formula>
    </cfRule>
  </conditionalFormatting>
  <conditionalFormatting sqref="H10">
    <cfRule type="cellIs" dxfId="263" priority="1" operator="between">
      <formula>15</formula>
      <formula>25</formula>
    </cfRule>
    <cfRule type="cellIs" dxfId="262" priority="2" operator="between">
      <formula>8</formula>
      <formula>14</formula>
    </cfRule>
    <cfRule type="cellIs" dxfId="261"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37.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572</v>
      </c>
      <c r="N5" s="381"/>
      <c r="O5" s="382"/>
    </row>
    <row r="7" spans="1:15" ht="15.75" customHeight="1">
      <c r="A7" s="369" t="s">
        <v>0</v>
      </c>
      <c r="B7" s="369"/>
      <c r="C7" s="369" t="s">
        <v>699</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0.75" customHeight="1">
      <c r="A9" s="369"/>
      <c r="B9" s="369"/>
      <c r="C9" s="152" t="s">
        <v>39</v>
      </c>
      <c r="D9" s="369"/>
      <c r="E9" s="369"/>
      <c r="F9" s="369"/>
      <c r="G9" s="369"/>
      <c r="H9" s="369"/>
      <c r="I9" s="369"/>
      <c r="J9" s="369"/>
      <c r="K9" s="369"/>
      <c r="L9" s="369"/>
      <c r="M9" s="371"/>
      <c r="N9" s="371"/>
      <c r="O9" s="371"/>
    </row>
    <row r="10" spans="1:15" ht="153" customHeight="1">
      <c r="A10" s="394" t="s">
        <v>572</v>
      </c>
      <c r="B10" s="365" t="s">
        <v>713</v>
      </c>
      <c r="C10" s="365"/>
      <c r="D10" s="287" t="s">
        <v>984</v>
      </c>
      <c r="E10" s="160"/>
      <c r="F10" s="230">
        <v>3</v>
      </c>
      <c r="G10" s="230">
        <v>3</v>
      </c>
      <c r="H10" s="230">
        <f>F10*G10</f>
        <v>9</v>
      </c>
      <c r="I10" s="158" t="s">
        <v>787</v>
      </c>
      <c r="J10" s="230">
        <v>1</v>
      </c>
      <c r="K10" s="230">
        <v>3</v>
      </c>
      <c r="L10" s="230">
        <f>J10*K10</f>
        <v>3</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60" priority="7" operator="between">
      <formula>15</formula>
      <formula>25</formula>
    </cfRule>
    <cfRule type="cellIs" dxfId="259" priority="8" operator="between">
      <formula>8</formula>
      <formula>14</formula>
    </cfRule>
    <cfRule type="cellIs" dxfId="258" priority="9" operator="between">
      <formula>0</formula>
      <formula>8</formula>
    </cfRule>
  </conditionalFormatting>
  <conditionalFormatting sqref="L10">
    <cfRule type="cellIs" dxfId="257" priority="4" operator="between">
      <formula>15</formula>
      <formula>25</formula>
    </cfRule>
    <cfRule type="cellIs" dxfId="256" priority="5" operator="between">
      <formula>8</formula>
      <formula>14</formula>
    </cfRule>
    <cfRule type="cellIs" dxfId="255" priority="6" operator="between">
      <formula>0</formula>
      <formula>8</formula>
    </cfRule>
  </conditionalFormatting>
  <conditionalFormatting sqref="H10">
    <cfRule type="cellIs" dxfId="254" priority="1" operator="between">
      <formula>15</formula>
      <formula>25</formula>
    </cfRule>
    <cfRule type="cellIs" dxfId="253" priority="2" operator="between">
      <formula>8</formula>
      <formula>14</formula>
    </cfRule>
    <cfRule type="cellIs" dxfId="252"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38.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573</v>
      </c>
      <c r="N5" s="381"/>
      <c r="O5" s="382"/>
    </row>
    <row r="7" spans="1:15" ht="15.75" customHeight="1">
      <c r="A7" s="369" t="s">
        <v>0</v>
      </c>
      <c r="B7" s="369"/>
      <c r="C7" s="369" t="s">
        <v>714</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1.5" customHeight="1">
      <c r="A9" s="369"/>
      <c r="B9" s="369"/>
      <c r="C9" s="152" t="s">
        <v>629</v>
      </c>
      <c r="D9" s="369"/>
      <c r="E9" s="369"/>
      <c r="F9" s="369"/>
      <c r="G9" s="369"/>
      <c r="H9" s="369"/>
      <c r="I9" s="369"/>
      <c r="J9" s="369"/>
      <c r="K9" s="369"/>
      <c r="L9" s="369"/>
      <c r="M9" s="371"/>
      <c r="N9" s="371"/>
      <c r="O9" s="371"/>
    </row>
    <row r="10" spans="1:15" ht="153" customHeight="1">
      <c r="A10" s="394" t="s">
        <v>573</v>
      </c>
      <c r="B10" s="365" t="s">
        <v>515</v>
      </c>
      <c r="C10" s="365"/>
      <c r="D10" s="287" t="s">
        <v>984</v>
      </c>
      <c r="E10" s="160"/>
      <c r="F10" s="230">
        <v>3</v>
      </c>
      <c r="G10" s="230">
        <v>3</v>
      </c>
      <c r="H10" s="230">
        <f>F10*G10</f>
        <v>9</v>
      </c>
      <c r="I10" s="158" t="s">
        <v>849</v>
      </c>
      <c r="J10" s="230">
        <v>1</v>
      </c>
      <c r="K10" s="230">
        <v>3</v>
      </c>
      <c r="L10" s="230">
        <f>J10*K10</f>
        <v>3</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51" priority="7" operator="between">
      <formula>15</formula>
      <formula>25</formula>
    </cfRule>
    <cfRule type="cellIs" dxfId="250" priority="8" operator="between">
      <formula>8</formula>
      <formula>14</formula>
    </cfRule>
    <cfRule type="cellIs" dxfId="249" priority="9" operator="between">
      <formula>0</formula>
      <formula>8</formula>
    </cfRule>
  </conditionalFormatting>
  <conditionalFormatting sqref="L10">
    <cfRule type="cellIs" dxfId="248" priority="4" operator="between">
      <formula>15</formula>
      <formula>25</formula>
    </cfRule>
    <cfRule type="cellIs" dxfId="247" priority="5" operator="between">
      <formula>8</formula>
      <formula>14</formula>
    </cfRule>
    <cfRule type="cellIs" dxfId="246" priority="6" operator="between">
      <formula>0</formula>
      <formula>8</formula>
    </cfRule>
  </conditionalFormatting>
  <conditionalFormatting sqref="H10">
    <cfRule type="cellIs" dxfId="245" priority="1" operator="between">
      <formula>15</formula>
      <formula>25</formula>
    </cfRule>
    <cfRule type="cellIs" dxfId="244" priority="2" operator="between">
      <formula>8</formula>
      <formula>14</formula>
    </cfRule>
    <cfRule type="cellIs" dxfId="24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39.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574</v>
      </c>
      <c r="N5" s="381"/>
      <c r="O5" s="382"/>
    </row>
    <row r="7" spans="1:15" ht="15.75" customHeight="1">
      <c r="A7" s="369" t="s">
        <v>0</v>
      </c>
      <c r="B7" s="369"/>
      <c r="C7" s="369" t="s">
        <v>715</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2.5" customHeight="1">
      <c r="A9" s="369"/>
      <c r="B9" s="369"/>
      <c r="C9" s="152" t="s">
        <v>617</v>
      </c>
      <c r="D9" s="369"/>
      <c r="E9" s="369"/>
      <c r="F9" s="369"/>
      <c r="G9" s="369"/>
      <c r="H9" s="369"/>
      <c r="I9" s="369"/>
      <c r="J9" s="369"/>
      <c r="K9" s="369"/>
      <c r="L9" s="369"/>
      <c r="M9" s="371"/>
      <c r="N9" s="371"/>
      <c r="O9" s="371"/>
    </row>
    <row r="10" spans="1:15" ht="153" customHeight="1">
      <c r="A10" s="394" t="s">
        <v>574</v>
      </c>
      <c r="B10" s="365" t="s">
        <v>517</v>
      </c>
      <c r="C10" s="365"/>
      <c r="D10" s="287" t="s">
        <v>984</v>
      </c>
      <c r="E10" s="160"/>
      <c r="F10" s="230">
        <v>3</v>
      </c>
      <c r="G10" s="230">
        <v>3</v>
      </c>
      <c r="H10" s="230">
        <f>F10*G10</f>
        <v>9</v>
      </c>
      <c r="I10" s="158" t="s">
        <v>848</v>
      </c>
      <c r="J10" s="230">
        <v>1</v>
      </c>
      <c r="K10" s="230">
        <v>3</v>
      </c>
      <c r="L10" s="230">
        <f>J10*K10</f>
        <v>3</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42" priority="7" operator="between">
      <formula>15</formula>
      <formula>25</formula>
    </cfRule>
    <cfRule type="cellIs" dxfId="241" priority="8" operator="between">
      <formula>8</formula>
      <formula>14</formula>
    </cfRule>
    <cfRule type="cellIs" dxfId="240" priority="9" operator="between">
      <formula>0</formula>
      <formula>8</formula>
    </cfRule>
  </conditionalFormatting>
  <conditionalFormatting sqref="L10">
    <cfRule type="cellIs" dxfId="239" priority="4" operator="between">
      <formula>15</formula>
      <formula>25</formula>
    </cfRule>
    <cfRule type="cellIs" dxfId="238" priority="5" operator="between">
      <formula>8</formula>
      <formula>14</formula>
    </cfRule>
    <cfRule type="cellIs" dxfId="237" priority="6" operator="between">
      <formula>0</formula>
      <formula>8</formula>
    </cfRule>
  </conditionalFormatting>
  <conditionalFormatting sqref="H10">
    <cfRule type="cellIs" dxfId="236" priority="1" operator="between">
      <formula>15</formula>
      <formula>25</formula>
    </cfRule>
    <cfRule type="cellIs" dxfId="235" priority="2" operator="between">
      <formula>8</formula>
      <formula>14</formula>
    </cfRule>
    <cfRule type="cellIs" dxfId="234"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xml><?xml version="1.0" encoding="utf-8"?>
<worksheet xmlns="http://schemas.openxmlformats.org/spreadsheetml/2006/main" xmlns:r="http://schemas.openxmlformats.org/officeDocument/2006/relationships">
  <sheetPr>
    <tabColor rgb="FFFFFF00"/>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206</v>
      </c>
      <c r="N5" s="381"/>
      <c r="O5" s="382"/>
    </row>
    <row r="7" spans="1:15">
      <c r="A7" s="369" t="s">
        <v>0</v>
      </c>
      <c r="B7" s="369"/>
      <c r="C7" s="369" t="s">
        <v>684</v>
      </c>
      <c r="D7" s="369"/>
      <c r="E7" s="369"/>
      <c r="F7" s="369"/>
      <c r="G7" s="369"/>
      <c r="H7" s="369"/>
      <c r="I7" s="369"/>
      <c r="J7" s="369"/>
      <c r="K7" s="369"/>
      <c r="L7" s="369"/>
      <c r="M7" s="369"/>
      <c r="N7" s="369"/>
      <c r="O7" s="369"/>
    </row>
    <row r="8" spans="1:15">
      <c r="A8" s="369" t="s">
        <v>1</v>
      </c>
      <c r="B8" s="369" t="s">
        <v>2</v>
      </c>
      <c r="C8" s="10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279" t="s">
        <v>349</v>
      </c>
      <c r="D9" s="369"/>
      <c r="E9" s="369"/>
      <c r="F9" s="369"/>
      <c r="G9" s="369"/>
      <c r="H9" s="369"/>
      <c r="I9" s="369"/>
      <c r="J9" s="369"/>
      <c r="K9" s="369"/>
      <c r="L9" s="369"/>
      <c r="M9" s="371"/>
      <c r="N9" s="371"/>
      <c r="O9" s="371"/>
    </row>
    <row r="10" spans="1:15" s="5" customFormat="1" ht="159.75" customHeight="1">
      <c r="A10" s="365">
        <v>12</v>
      </c>
      <c r="B10" s="365" t="s">
        <v>965</v>
      </c>
      <c r="C10" s="365"/>
      <c r="D10" s="287" t="s">
        <v>984</v>
      </c>
      <c r="E10" s="284"/>
      <c r="F10" s="103">
        <v>3</v>
      </c>
      <c r="G10" s="103">
        <v>5</v>
      </c>
      <c r="H10" s="103">
        <f>F10*G10</f>
        <v>15</v>
      </c>
      <c r="I10" s="158" t="s">
        <v>966</v>
      </c>
      <c r="J10" s="103">
        <v>2</v>
      </c>
      <c r="K10" s="103">
        <v>3</v>
      </c>
      <c r="L10" s="103">
        <f>J10*K10</f>
        <v>6</v>
      </c>
      <c r="M10" s="366" t="s">
        <v>985</v>
      </c>
      <c r="N10" s="366" t="s">
        <v>620</v>
      </c>
      <c r="O10" s="367"/>
    </row>
    <row r="11" spans="1:15" s="5" customFormat="1" ht="21.75" customHeight="1">
      <c r="A11" s="365"/>
      <c r="B11" s="365"/>
      <c r="C11" s="365"/>
      <c r="D11" s="368" t="s">
        <v>13</v>
      </c>
      <c r="E11" s="368"/>
      <c r="F11" s="368"/>
      <c r="G11" s="368"/>
      <c r="H11" s="368"/>
      <c r="I11" s="368"/>
      <c r="J11" s="103" t="s">
        <v>6</v>
      </c>
      <c r="K11" s="103" t="s">
        <v>7</v>
      </c>
      <c r="L11" s="103" t="s">
        <v>9</v>
      </c>
      <c r="M11" s="366"/>
      <c r="N11" s="366"/>
      <c r="O11" s="367"/>
    </row>
    <row r="12" spans="1:15" ht="159.75" customHeight="1">
      <c r="A12" s="365"/>
      <c r="B12" s="365"/>
      <c r="C12" s="365"/>
      <c r="D12" s="365"/>
      <c r="E12" s="365"/>
      <c r="F12" s="365"/>
      <c r="G12" s="365"/>
      <c r="H12" s="365"/>
      <c r="I12" s="365"/>
      <c r="J12" s="103"/>
      <c r="K12" s="103"/>
      <c r="L12" s="10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0"/>
      <c r="B16" s="100"/>
      <c r="C16" s="100"/>
      <c r="D16" s="100"/>
      <c r="E16" s="100"/>
      <c r="F16" s="100"/>
      <c r="G16" s="100"/>
      <c r="H16" s="100"/>
      <c r="I16" s="100"/>
      <c r="J16" s="100"/>
      <c r="K16" s="100"/>
      <c r="L16" s="100"/>
      <c r="M16" s="100"/>
      <c r="N16" s="100"/>
      <c r="O16" s="10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64" priority="7" operator="between">
      <formula>15</formula>
      <formula>25</formula>
    </cfRule>
    <cfRule type="cellIs" dxfId="1363" priority="8" operator="between">
      <formula>8</formula>
      <formula>14</formula>
    </cfRule>
    <cfRule type="cellIs" dxfId="1362" priority="9" operator="between">
      <formula>0</formula>
      <formula>8</formula>
    </cfRule>
  </conditionalFormatting>
  <conditionalFormatting sqref="L10">
    <cfRule type="cellIs" dxfId="1361" priority="4" operator="between">
      <formula>15</formula>
      <formula>25</formula>
    </cfRule>
    <cfRule type="cellIs" dxfId="1360" priority="5" operator="between">
      <formula>8</formula>
      <formula>14</formula>
    </cfRule>
    <cfRule type="cellIs" dxfId="1359" priority="6" operator="between">
      <formula>0</formula>
      <formula>8</formula>
    </cfRule>
  </conditionalFormatting>
  <conditionalFormatting sqref="H10">
    <cfRule type="cellIs" dxfId="1358" priority="1" operator="between">
      <formula>15</formula>
      <formula>25</formula>
    </cfRule>
    <cfRule type="cellIs" dxfId="1357" priority="2" operator="between">
      <formula>8</formula>
      <formula>14</formula>
    </cfRule>
    <cfRule type="cellIs" dxfId="1356"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40.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576</v>
      </c>
      <c r="N5" s="381"/>
      <c r="O5" s="382"/>
    </row>
    <row r="7" spans="1:15" ht="15.75" customHeight="1">
      <c r="A7" s="369" t="s">
        <v>0</v>
      </c>
      <c r="B7" s="369"/>
      <c r="C7" s="369" t="s">
        <v>716</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3.25" customHeight="1">
      <c r="A9" s="369"/>
      <c r="B9" s="369"/>
      <c r="C9" s="152" t="s">
        <v>39</v>
      </c>
      <c r="D9" s="369"/>
      <c r="E9" s="369"/>
      <c r="F9" s="369"/>
      <c r="G9" s="369"/>
      <c r="H9" s="369"/>
      <c r="I9" s="369"/>
      <c r="J9" s="369"/>
      <c r="K9" s="369"/>
      <c r="L9" s="369"/>
      <c r="M9" s="371"/>
      <c r="N9" s="371"/>
      <c r="O9" s="371"/>
    </row>
    <row r="10" spans="1:15" ht="153" customHeight="1">
      <c r="A10" s="394" t="s">
        <v>576</v>
      </c>
      <c r="B10" s="365" t="s">
        <v>518</v>
      </c>
      <c r="C10" s="365"/>
      <c r="D10" s="287" t="s">
        <v>984</v>
      </c>
      <c r="E10" s="160"/>
      <c r="F10" s="230">
        <v>3</v>
      </c>
      <c r="G10" s="230">
        <v>3</v>
      </c>
      <c r="H10" s="230">
        <f>F10*G10</f>
        <v>9</v>
      </c>
      <c r="I10" s="158" t="s">
        <v>925</v>
      </c>
      <c r="J10" s="230">
        <v>1</v>
      </c>
      <c r="K10" s="230">
        <v>3</v>
      </c>
      <c r="L10" s="230">
        <f>J10*K10</f>
        <v>3</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33" priority="7" operator="between">
      <formula>15</formula>
      <formula>25</formula>
    </cfRule>
    <cfRule type="cellIs" dxfId="232" priority="8" operator="between">
      <formula>8</formula>
      <formula>14</formula>
    </cfRule>
    <cfRule type="cellIs" dxfId="231" priority="9" operator="between">
      <formula>0</formula>
      <formula>8</formula>
    </cfRule>
  </conditionalFormatting>
  <conditionalFormatting sqref="L10">
    <cfRule type="cellIs" dxfId="230" priority="4" operator="between">
      <formula>15</formula>
      <formula>25</formula>
    </cfRule>
    <cfRule type="cellIs" dxfId="229" priority="5" operator="between">
      <formula>8</formula>
      <formula>14</formula>
    </cfRule>
    <cfRule type="cellIs" dxfId="228" priority="6" operator="between">
      <formula>0</formula>
      <formula>8</formula>
    </cfRule>
  </conditionalFormatting>
  <conditionalFormatting sqref="H10">
    <cfRule type="cellIs" dxfId="227" priority="1" operator="between">
      <formula>15</formula>
      <formula>25</formula>
    </cfRule>
    <cfRule type="cellIs" dxfId="226" priority="2" operator="between">
      <formula>8</formula>
      <formula>14</formula>
    </cfRule>
    <cfRule type="cellIs" dxfId="225"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1.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577</v>
      </c>
      <c r="N5" s="381"/>
      <c r="O5" s="382"/>
    </row>
    <row r="7" spans="1:15" ht="15.75" customHeight="1">
      <c r="A7" s="369" t="s">
        <v>0</v>
      </c>
      <c r="B7" s="369"/>
      <c r="C7" s="369" t="s">
        <v>717</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0.25" customHeight="1">
      <c r="A9" s="369"/>
      <c r="B9" s="369"/>
      <c r="C9" s="152" t="s">
        <v>927</v>
      </c>
      <c r="D9" s="369"/>
      <c r="E9" s="369"/>
      <c r="F9" s="369"/>
      <c r="G9" s="369"/>
      <c r="H9" s="369"/>
      <c r="I9" s="369"/>
      <c r="J9" s="369"/>
      <c r="K9" s="369"/>
      <c r="L9" s="369"/>
      <c r="M9" s="371"/>
      <c r="N9" s="371"/>
      <c r="O9" s="371"/>
    </row>
    <row r="10" spans="1:15" ht="153" customHeight="1">
      <c r="A10" s="394" t="s">
        <v>577</v>
      </c>
      <c r="B10" s="365" t="s">
        <v>926</v>
      </c>
      <c r="C10" s="365"/>
      <c r="D10" s="287" t="s">
        <v>984</v>
      </c>
      <c r="E10" s="160"/>
      <c r="F10" s="230">
        <v>3</v>
      </c>
      <c r="G10" s="230">
        <v>3</v>
      </c>
      <c r="H10" s="230">
        <f>F10*G10</f>
        <v>9</v>
      </c>
      <c r="I10" s="158" t="s">
        <v>847</v>
      </c>
      <c r="J10" s="230">
        <v>1</v>
      </c>
      <c r="K10" s="230">
        <v>3</v>
      </c>
      <c r="L10" s="230">
        <f>J10*K10</f>
        <v>3</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24" priority="7" operator="between">
      <formula>15</formula>
      <formula>25</formula>
    </cfRule>
    <cfRule type="cellIs" dxfId="223" priority="8" operator="between">
      <formula>8</formula>
      <formula>14</formula>
    </cfRule>
    <cfRule type="cellIs" dxfId="222" priority="9" operator="between">
      <formula>0</formula>
      <formula>8</formula>
    </cfRule>
  </conditionalFormatting>
  <conditionalFormatting sqref="L10">
    <cfRule type="cellIs" dxfId="221" priority="4" operator="between">
      <formula>15</formula>
      <formula>25</formula>
    </cfRule>
    <cfRule type="cellIs" dxfId="220" priority="5" operator="between">
      <formula>8</formula>
      <formula>14</formula>
    </cfRule>
    <cfRule type="cellIs" dxfId="219" priority="6" operator="between">
      <formula>0</formula>
      <formula>8</formula>
    </cfRule>
  </conditionalFormatting>
  <conditionalFormatting sqref="H10">
    <cfRule type="cellIs" dxfId="218" priority="1" operator="between">
      <formula>15</formula>
      <formula>25</formula>
    </cfRule>
    <cfRule type="cellIs" dxfId="217" priority="2" operator="between">
      <formula>8</formula>
      <formula>14</formula>
    </cfRule>
    <cfRule type="cellIs" dxfId="216"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2.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594</v>
      </c>
      <c r="N5" s="381"/>
      <c r="O5" s="382"/>
    </row>
    <row r="7" spans="1:15" ht="15.75" customHeight="1">
      <c r="A7" s="369" t="s">
        <v>0</v>
      </c>
      <c r="B7" s="369"/>
      <c r="C7" s="369" t="s">
        <v>718</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4" customHeight="1">
      <c r="A9" s="369"/>
      <c r="B9" s="369"/>
      <c r="C9" s="152" t="s">
        <v>617</v>
      </c>
      <c r="D9" s="369"/>
      <c r="E9" s="369"/>
      <c r="F9" s="369"/>
      <c r="G9" s="369"/>
      <c r="H9" s="369"/>
      <c r="I9" s="369"/>
      <c r="J9" s="369"/>
      <c r="K9" s="369"/>
      <c r="L9" s="369"/>
      <c r="M9" s="371"/>
      <c r="N9" s="371"/>
      <c r="O9" s="371"/>
    </row>
    <row r="10" spans="1:15" ht="153" customHeight="1">
      <c r="A10" s="394" t="s">
        <v>594</v>
      </c>
      <c r="B10" s="365" t="s">
        <v>522</v>
      </c>
      <c r="C10" s="365"/>
      <c r="D10" s="287" t="s">
        <v>984</v>
      </c>
      <c r="E10" s="160"/>
      <c r="F10" s="230">
        <v>3</v>
      </c>
      <c r="G10" s="230">
        <v>3</v>
      </c>
      <c r="H10" s="230">
        <f>F10*G10</f>
        <v>9</v>
      </c>
      <c r="I10" s="158" t="s">
        <v>630</v>
      </c>
      <c r="J10" s="230">
        <v>2</v>
      </c>
      <c r="K10" s="230">
        <v>3</v>
      </c>
      <c r="L10" s="230">
        <f>J10*K10</f>
        <v>6</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15" priority="7" operator="between">
      <formula>15</formula>
      <formula>25</formula>
    </cfRule>
    <cfRule type="cellIs" dxfId="214" priority="8" operator="between">
      <formula>8</formula>
      <formula>14</formula>
    </cfRule>
    <cfRule type="cellIs" dxfId="213" priority="9" operator="between">
      <formula>0</formula>
      <formula>8</formula>
    </cfRule>
  </conditionalFormatting>
  <conditionalFormatting sqref="L10">
    <cfRule type="cellIs" dxfId="212" priority="4" operator="between">
      <formula>15</formula>
      <formula>25</formula>
    </cfRule>
    <cfRule type="cellIs" dxfId="211" priority="5" operator="between">
      <formula>8</formula>
      <formula>14</formula>
    </cfRule>
    <cfRule type="cellIs" dxfId="210" priority="6" operator="between">
      <formula>0</formula>
      <formula>8</formula>
    </cfRule>
  </conditionalFormatting>
  <conditionalFormatting sqref="H10">
    <cfRule type="cellIs" dxfId="209" priority="1" operator="between">
      <formula>15</formula>
      <formula>25</formula>
    </cfRule>
    <cfRule type="cellIs" dxfId="208" priority="2" operator="between">
      <formula>8</formula>
      <formula>14</formula>
    </cfRule>
    <cfRule type="cellIs" dxfId="20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3.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595</v>
      </c>
      <c r="N5" s="381"/>
      <c r="O5" s="382"/>
    </row>
    <row r="7" spans="1:15" ht="15.75" customHeight="1">
      <c r="A7" s="369" t="s">
        <v>0</v>
      </c>
      <c r="B7" s="369"/>
      <c r="C7" s="369" t="s">
        <v>726</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8.5" customHeight="1">
      <c r="A9" s="369"/>
      <c r="B9" s="369"/>
      <c r="C9" s="152" t="s">
        <v>39</v>
      </c>
      <c r="D9" s="369"/>
      <c r="E9" s="369"/>
      <c r="F9" s="369"/>
      <c r="G9" s="369"/>
      <c r="H9" s="369"/>
      <c r="I9" s="369"/>
      <c r="J9" s="369"/>
      <c r="K9" s="369"/>
      <c r="L9" s="369"/>
      <c r="M9" s="371"/>
      <c r="N9" s="371"/>
      <c r="O9" s="371"/>
    </row>
    <row r="10" spans="1:15" ht="117" customHeight="1">
      <c r="A10" s="394" t="s">
        <v>595</v>
      </c>
      <c r="B10" s="365" t="s">
        <v>536</v>
      </c>
      <c r="C10" s="365"/>
      <c r="D10" s="287" t="s">
        <v>984</v>
      </c>
      <c r="E10" s="160"/>
      <c r="F10" s="230">
        <v>3</v>
      </c>
      <c r="G10" s="230">
        <v>3</v>
      </c>
      <c r="H10" s="230">
        <f>F10*G10</f>
        <v>9</v>
      </c>
      <c r="I10" s="158" t="s">
        <v>635</v>
      </c>
      <c r="J10" s="230">
        <v>1</v>
      </c>
      <c r="K10" s="230">
        <v>3</v>
      </c>
      <c r="L10" s="230">
        <f>J10*K10</f>
        <v>3</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206" priority="7" operator="between">
      <formula>15</formula>
      <formula>25</formula>
    </cfRule>
    <cfRule type="cellIs" dxfId="205" priority="8" operator="between">
      <formula>8</formula>
      <formula>14</formula>
    </cfRule>
    <cfRule type="cellIs" dxfId="204" priority="9" operator="between">
      <formula>0</formula>
      <formula>8</formula>
    </cfRule>
  </conditionalFormatting>
  <conditionalFormatting sqref="L10">
    <cfRule type="cellIs" dxfId="203" priority="4" operator="between">
      <formula>15</formula>
      <formula>25</formula>
    </cfRule>
    <cfRule type="cellIs" dxfId="202" priority="5" operator="between">
      <formula>8</formula>
      <formula>14</formula>
    </cfRule>
    <cfRule type="cellIs" dxfId="201" priority="6" operator="between">
      <formula>0</formula>
      <formula>8</formula>
    </cfRule>
  </conditionalFormatting>
  <conditionalFormatting sqref="H10">
    <cfRule type="cellIs" dxfId="200" priority="1" operator="between">
      <formula>15</formula>
      <formula>25</formula>
    </cfRule>
    <cfRule type="cellIs" dxfId="199" priority="2" operator="between">
      <formula>8</formula>
      <formula>14</formula>
    </cfRule>
    <cfRule type="cellIs" dxfId="198"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4.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596</v>
      </c>
      <c r="N5" s="381"/>
      <c r="O5" s="382"/>
    </row>
    <row r="7" spans="1:15" ht="15.75" customHeight="1">
      <c r="A7" s="369" t="s">
        <v>0</v>
      </c>
      <c r="B7" s="369"/>
      <c r="C7" s="369" t="s">
        <v>728</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1.5" customHeight="1">
      <c r="A9" s="369"/>
      <c r="B9" s="369"/>
      <c r="C9" s="152" t="s">
        <v>39</v>
      </c>
      <c r="D9" s="369"/>
      <c r="E9" s="369"/>
      <c r="F9" s="369"/>
      <c r="G9" s="369"/>
      <c r="H9" s="369"/>
      <c r="I9" s="369"/>
      <c r="J9" s="369"/>
      <c r="K9" s="369"/>
      <c r="L9" s="369"/>
      <c r="M9" s="371"/>
      <c r="N9" s="371"/>
      <c r="O9" s="371"/>
    </row>
    <row r="10" spans="1:15" ht="117" customHeight="1">
      <c r="A10" s="394" t="s">
        <v>596</v>
      </c>
      <c r="B10" s="365" t="s">
        <v>548</v>
      </c>
      <c r="C10" s="365"/>
      <c r="D10" s="287" t="s">
        <v>984</v>
      </c>
      <c r="E10" s="160"/>
      <c r="F10" s="230">
        <v>3</v>
      </c>
      <c r="G10" s="230">
        <v>3</v>
      </c>
      <c r="H10" s="230">
        <f>F10*G10</f>
        <v>9</v>
      </c>
      <c r="I10" s="158" t="s">
        <v>846</v>
      </c>
      <c r="J10" s="230">
        <v>1</v>
      </c>
      <c r="K10" s="230">
        <v>3</v>
      </c>
      <c r="L10" s="230">
        <f>J10*K10</f>
        <v>3</v>
      </c>
      <c r="M10" s="366" t="s">
        <v>985</v>
      </c>
      <c r="N10" s="366" t="s">
        <v>35</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97" priority="7" operator="between">
      <formula>15</formula>
      <formula>25</formula>
    </cfRule>
    <cfRule type="cellIs" dxfId="196" priority="8" operator="between">
      <formula>8</formula>
      <formula>14</formula>
    </cfRule>
    <cfRule type="cellIs" dxfId="195" priority="9" operator="between">
      <formula>0</formula>
      <formula>8</formula>
    </cfRule>
  </conditionalFormatting>
  <conditionalFormatting sqref="L10">
    <cfRule type="cellIs" dxfId="194" priority="4" operator="between">
      <formula>15</formula>
      <formula>25</formula>
    </cfRule>
    <cfRule type="cellIs" dxfId="193" priority="5" operator="between">
      <formula>8</formula>
      <formula>14</formula>
    </cfRule>
    <cfRule type="cellIs" dxfId="192" priority="6" operator="between">
      <formula>0</formula>
      <formula>8</formula>
    </cfRule>
  </conditionalFormatting>
  <conditionalFormatting sqref="H10">
    <cfRule type="cellIs" dxfId="191" priority="1" operator="between">
      <formula>15</formula>
      <formula>25</formula>
    </cfRule>
    <cfRule type="cellIs" dxfId="190" priority="2" operator="between">
      <formula>8</formula>
      <formula>14</formula>
    </cfRule>
    <cfRule type="cellIs" dxfId="18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5.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609</v>
      </c>
      <c r="N5" s="381"/>
      <c r="O5" s="382"/>
    </row>
    <row r="7" spans="1:15" ht="15.75" customHeight="1">
      <c r="A7" s="369" t="s">
        <v>0</v>
      </c>
      <c r="B7" s="369"/>
      <c r="C7" s="369" t="s">
        <v>731</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4.5" customHeight="1">
      <c r="A9" s="369"/>
      <c r="B9" s="369"/>
      <c r="C9" s="152" t="s">
        <v>39</v>
      </c>
      <c r="D9" s="369"/>
      <c r="E9" s="369"/>
      <c r="F9" s="369"/>
      <c r="G9" s="369"/>
      <c r="H9" s="369"/>
      <c r="I9" s="369"/>
      <c r="J9" s="369"/>
      <c r="K9" s="369"/>
      <c r="L9" s="369"/>
      <c r="M9" s="371"/>
      <c r="N9" s="371"/>
      <c r="O9" s="371"/>
    </row>
    <row r="10" spans="1:15" ht="117" customHeight="1">
      <c r="A10" s="394" t="s">
        <v>609</v>
      </c>
      <c r="B10" s="365" t="s">
        <v>730</v>
      </c>
      <c r="C10" s="365"/>
      <c r="D10" s="287" t="s">
        <v>984</v>
      </c>
      <c r="E10" s="160"/>
      <c r="F10" s="230">
        <v>3</v>
      </c>
      <c r="G10" s="230">
        <v>3</v>
      </c>
      <c r="H10" s="230">
        <f>F10*G10</f>
        <v>9</v>
      </c>
      <c r="I10" s="158" t="s">
        <v>732</v>
      </c>
      <c r="J10" s="230">
        <v>1</v>
      </c>
      <c r="K10" s="230">
        <v>3</v>
      </c>
      <c r="L10" s="230">
        <f>J10*K10</f>
        <v>3</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88" priority="7" operator="between">
      <formula>15</formula>
      <formula>25</formula>
    </cfRule>
    <cfRule type="cellIs" dxfId="187" priority="8" operator="between">
      <formula>8</formula>
      <formula>14</formula>
    </cfRule>
    <cfRule type="cellIs" dxfId="186" priority="9" operator="between">
      <formula>0</formula>
      <formula>8</formula>
    </cfRule>
  </conditionalFormatting>
  <conditionalFormatting sqref="L10">
    <cfRule type="cellIs" dxfId="185" priority="4" operator="between">
      <formula>15</formula>
      <formula>25</formula>
    </cfRule>
    <cfRule type="cellIs" dxfId="184" priority="5" operator="between">
      <formula>8</formula>
      <formula>14</formula>
    </cfRule>
    <cfRule type="cellIs" dxfId="183" priority="6" operator="between">
      <formula>0</formula>
      <formula>8</formula>
    </cfRule>
  </conditionalFormatting>
  <conditionalFormatting sqref="H10">
    <cfRule type="cellIs" dxfId="182" priority="1" operator="between">
      <formula>15</formula>
      <formula>25</formula>
    </cfRule>
    <cfRule type="cellIs" dxfId="181" priority="2" operator="between">
      <formula>8</formula>
      <formula>14</formula>
    </cfRule>
    <cfRule type="cellIs" dxfId="180"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6.xml><?xml version="1.0" encoding="utf-8"?>
<worksheet xmlns="http://schemas.openxmlformats.org/spreadsheetml/2006/main" xmlns:r="http://schemas.openxmlformats.org/officeDocument/2006/relationships">
  <sheetPr>
    <pageSetUpPr fitToPage="1"/>
  </sheetPr>
  <dimension ref="A1:O17"/>
  <sheetViews>
    <sheetView workbookViewId="0">
      <selection activeCell="N10" sqref="N10:N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610</v>
      </c>
      <c r="N5" s="381"/>
      <c r="O5" s="382"/>
    </row>
    <row r="7" spans="1:15" ht="15.75" customHeight="1">
      <c r="A7" s="369" t="s">
        <v>0</v>
      </c>
      <c r="B7" s="369"/>
      <c r="C7" s="369" t="s">
        <v>733</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7" customHeight="1">
      <c r="A9" s="369"/>
      <c r="B9" s="369"/>
      <c r="C9" s="152" t="s">
        <v>39</v>
      </c>
      <c r="D9" s="369"/>
      <c r="E9" s="369"/>
      <c r="F9" s="369"/>
      <c r="G9" s="369"/>
      <c r="H9" s="369"/>
      <c r="I9" s="369"/>
      <c r="J9" s="369"/>
      <c r="K9" s="369"/>
      <c r="L9" s="369"/>
      <c r="M9" s="371"/>
      <c r="N9" s="371"/>
      <c r="O9" s="371"/>
    </row>
    <row r="10" spans="1:15" ht="117" customHeight="1">
      <c r="A10" s="394" t="s">
        <v>610</v>
      </c>
      <c r="B10" s="365" t="s">
        <v>552</v>
      </c>
      <c r="C10" s="365"/>
      <c r="D10" s="287" t="s">
        <v>984</v>
      </c>
      <c r="E10" s="160"/>
      <c r="F10" s="230">
        <v>3</v>
      </c>
      <c r="G10" s="230">
        <v>3</v>
      </c>
      <c r="H10" s="230">
        <f>F10*G10</f>
        <v>9</v>
      </c>
      <c r="I10" s="158" t="s">
        <v>639</v>
      </c>
      <c r="J10" s="230">
        <v>1</v>
      </c>
      <c r="K10" s="230">
        <v>3</v>
      </c>
      <c r="L10" s="230">
        <f>J10*K10</f>
        <v>3</v>
      </c>
      <c r="M10" s="366" t="s">
        <v>449</v>
      </c>
      <c r="N10" s="411" t="s">
        <v>770</v>
      </c>
      <c r="O10" s="367"/>
    </row>
    <row r="11" spans="1:15" ht="15.6">
      <c r="A11" s="365"/>
      <c r="B11" s="365"/>
      <c r="C11" s="365"/>
      <c r="D11" s="368" t="s">
        <v>13</v>
      </c>
      <c r="E11" s="368"/>
      <c r="F11" s="368"/>
      <c r="G11" s="368"/>
      <c r="H11" s="368"/>
      <c r="I11" s="368"/>
      <c r="J11" s="230" t="s">
        <v>6</v>
      </c>
      <c r="K11" s="230" t="s">
        <v>7</v>
      </c>
      <c r="L11" s="230" t="s">
        <v>9</v>
      </c>
      <c r="M11" s="366"/>
      <c r="N11" s="412"/>
      <c r="O11" s="367"/>
    </row>
    <row r="12" spans="1:15" ht="157.5" customHeight="1">
      <c r="A12" s="365"/>
      <c r="B12" s="365"/>
      <c r="C12" s="365"/>
      <c r="D12" s="365"/>
      <c r="E12" s="365"/>
      <c r="F12" s="365"/>
      <c r="G12" s="365"/>
      <c r="H12" s="365"/>
      <c r="I12" s="365"/>
      <c r="J12" s="230"/>
      <c r="K12" s="230"/>
      <c r="L12" s="123"/>
      <c r="M12" s="366"/>
      <c r="N12" s="413"/>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79" priority="7" operator="between">
      <formula>15</formula>
      <formula>25</formula>
    </cfRule>
    <cfRule type="cellIs" dxfId="178" priority="8" operator="between">
      <formula>8</formula>
      <formula>14</formula>
    </cfRule>
    <cfRule type="cellIs" dxfId="177" priority="9" operator="between">
      <formula>0</formula>
      <formula>8</formula>
    </cfRule>
  </conditionalFormatting>
  <conditionalFormatting sqref="L10">
    <cfRule type="cellIs" dxfId="176" priority="4" operator="between">
      <formula>15</formula>
      <formula>25</formula>
    </cfRule>
    <cfRule type="cellIs" dxfId="175" priority="5" operator="between">
      <formula>8</formula>
      <formula>14</formula>
    </cfRule>
    <cfRule type="cellIs" dxfId="174" priority="6" operator="between">
      <formula>0</formula>
      <formula>8</formula>
    </cfRule>
  </conditionalFormatting>
  <conditionalFormatting sqref="H10">
    <cfRule type="cellIs" dxfId="173" priority="1" operator="between">
      <formula>15</formula>
      <formula>25</formula>
    </cfRule>
    <cfRule type="cellIs" dxfId="172" priority="2" operator="between">
      <formula>8</formula>
      <formula>14</formula>
    </cfRule>
    <cfRule type="cellIs" dxfId="171" priority="3" operator="between">
      <formula>0</formula>
      <formula>8</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47.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611</v>
      </c>
      <c r="N5" s="381"/>
      <c r="O5" s="382"/>
    </row>
    <row r="7" spans="1:15" ht="15.75" customHeight="1">
      <c r="A7" s="369" t="s">
        <v>0</v>
      </c>
      <c r="B7" s="369"/>
      <c r="C7" s="369" t="s">
        <v>734</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7" customHeight="1">
      <c r="A9" s="369"/>
      <c r="B9" s="369"/>
      <c r="C9" s="152" t="s">
        <v>39</v>
      </c>
      <c r="D9" s="369"/>
      <c r="E9" s="369"/>
      <c r="F9" s="369"/>
      <c r="G9" s="369"/>
      <c r="H9" s="369"/>
      <c r="I9" s="369"/>
      <c r="J9" s="369"/>
      <c r="K9" s="369"/>
      <c r="L9" s="369"/>
      <c r="M9" s="371"/>
      <c r="N9" s="371"/>
      <c r="O9" s="371"/>
    </row>
    <row r="10" spans="1:15" ht="117" customHeight="1">
      <c r="A10" s="394" t="s">
        <v>611</v>
      </c>
      <c r="B10" s="365" t="s">
        <v>555</v>
      </c>
      <c r="C10" s="365"/>
      <c r="D10" s="287" t="s">
        <v>984</v>
      </c>
      <c r="E10" s="160"/>
      <c r="F10" s="230">
        <v>3</v>
      </c>
      <c r="G10" s="230">
        <v>3</v>
      </c>
      <c r="H10" s="230">
        <f>F10*G10</f>
        <v>9</v>
      </c>
      <c r="I10" s="196" t="s">
        <v>642</v>
      </c>
      <c r="J10" s="230">
        <v>1</v>
      </c>
      <c r="K10" s="230">
        <v>3</v>
      </c>
      <c r="L10" s="230">
        <f>J10*K10</f>
        <v>3</v>
      </c>
      <c r="M10" s="366" t="s">
        <v>985</v>
      </c>
      <c r="N10" s="366" t="s">
        <v>35</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70" priority="7" operator="between">
      <formula>15</formula>
      <formula>25</formula>
    </cfRule>
    <cfRule type="cellIs" dxfId="169" priority="8" operator="between">
      <formula>8</formula>
      <formula>14</formula>
    </cfRule>
    <cfRule type="cellIs" dxfId="168" priority="9" operator="between">
      <formula>0</formula>
      <formula>8</formula>
    </cfRule>
  </conditionalFormatting>
  <conditionalFormatting sqref="L10">
    <cfRule type="cellIs" dxfId="167" priority="4" operator="between">
      <formula>15</formula>
      <formula>25</formula>
    </cfRule>
    <cfRule type="cellIs" dxfId="166" priority="5" operator="between">
      <formula>8</formula>
      <formula>14</formula>
    </cfRule>
    <cfRule type="cellIs" dxfId="165" priority="6" operator="between">
      <formula>0</formula>
      <formula>8</formula>
    </cfRule>
  </conditionalFormatting>
  <conditionalFormatting sqref="H10">
    <cfRule type="cellIs" dxfId="164" priority="1" operator="between">
      <formula>15</formula>
      <formula>25</formula>
    </cfRule>
    <cfRule type="cellIs" dxfId="163" priority="2" operator="between">
      <formula>8</formula>
      <formula>14</formula>
    </cfRule>
    <cfRule type="cellIs" dxfId="162"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8.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612</v>
      </c>
      <c r="N5" s="381"/>
      <c r="O5" s="382"/>
    </row>
    <row r="7" spans="1:15" ht="15.75" customHeight="1">
      <c r="A7" s="369" t="s">
        <v>0</v>
      </c>
      <c r="B7" s="369"/>
      <c r="C7" s="369" t="s">
        <v>740</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0" t="s">
        <v>10</v>
      </c>
      <c r="N8" s="371" t="s">
        <v>11</v>
      </c>
      <c r="O8" s="371" t="s">
        <v>12</v>
      </c>
    </row>
    <row r="9" spans="1:15" ht="54.75" customHeight="1">
      <c r="A9" s="369"/>
      <c r="B9" s="369"/>
      <c r="C9" s="152" t="s">
        <v>39</v>
      </c>
      <c r="D9" s="369"/>
      <c r="E9" s="369"/>
      <c r="F9" s="369"/>
      <c r="G9" s="369"/>
      <c r="H9" s="369"/>
      <c r="I9" s="369"/>
      <c r="J9" s="369"/>
      <c r="K9" s="369"/>
      <c r="L9" s="369"/>
      <c r="M9" s="370"/>
      <c r="N9" s="371"/>
      <c r="O9" s="371"/>
    </row>
    <row r="10" spans="1:15" ht="153" customHeight="1">
      <c r="A10" s="394" t="s">
        <v>612</v>
      </c>
      <c r="B10" s="365" t="s">
        <v>566</v>
      </c>
      <c r="C10" s="365"/>
      <c r="D10" s="287" t="s">
        <v>984</v>
      </c>
      <c r="E10" s="160"/>
      <c r="F10" s="230">
        <v>3</v>
      </c>
      <c r="G10" s="230">
        <v>3</v>
      </c>
      <c r="H10" s="230">
        <f>F10*G10</f>
        <v>9</v>
      </c>
      <c r="I10" s="158" t="s">
        <v>845</v>
      </c>
      <c r="J10" s="230">
        <v>1</v>
      </c>
      <c r="K10" s="230">
        <v>3</v>
      </c>
      <c r="L10" s="230">
        <f>J10*K10</f>
        <v>3</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61" priority="7" operator="between">
      <formula>15</formula>
      <formula>25</formula>
    </cfRule>
    <cfRule type="cellIs" dxfId="160" priority="8" operator="between">
      <formula>8</formula>
      <formula>14</formula>
    </cfRule>
    <cfRule type="cellIs" dxfId="159" priority="9" operator="between">
      <formula>0</formula>
      <formula>8</formula>
    </cfRule>
  </conditionalFormatting>
  <conditionalFormatting sqref="L10">
    <cfRule type="cellIs" dxfId="158" priority="4" operator="between">
      <formula>15</formula>
      <formula>25</formula>
    </cfRule>
    <cfRule type="cellIs" dxfId="157" priority="5" operator="between">
      <formula>8</formula>
      <formula>14</formula>
    </cfRule>
    <cfRule type="cellIs" dxfId="156" priority="6" operator="between">
      <formula>0</formula>
      <formula>8</formula>
    </cfRule>
  </conditionalFormatting>
  <conditionalFormatting sqref="H10">
    <cfRule type="cellIs" dxfId="155" priority="1" operator="between">
      <formula>15</formula>
      <formula>25</formula>
    </cfRule>
    <cfRule type="cellIs" dxfId="154" priority="2" operator="between">
      <formula>8</formula>
      <formula>14</formula>
    </cfRule>
    <cfRule type="cellIs" dxfId="15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49.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613</v>
      </c>
      <c r="N5" s="381"/>
      <c r="O5" s="382"/>
    </row>
    <row r="7" spans="1:15" ht="15.75" customHeight="1">
      <c r="A7" s="369" t="s">
        <v>0</v>
      </c>
      <c r="B7" s="369"/>
      <c r="C7" s="369" t="s">
        <v>741</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4" customHeight="1">
      <c r="A9" s="369"/>
      <c r="B9" s="369"/>
      <c r="C9" s="152" t="s">
        <v>39</v>
      </c>
      <c r="D9" s="369"/>
      <c r="E9" s="369"/>
      <c r="F9" s="369"/>
      <c r="G9" s="369"/>
      <c r="H9" s="369"/>
      <c r="I9" s="369"/>
      <c r="J9" s="369"/>
      <c r="K9" s="369"/>
      <c r="L9" s="369"/>
      <c r="M9" s="371"/>
      <c r="N9" s="371"/>
      <c r="O9" s="371"/>
    </row>
    <row r="10" spans="1:15" ht="153" customHeight="1">
      <c r="A10" s="394" t="s">
        <v>613</v>
      </c>
      <c r="B10" s="365" t="s">
        <v>568</v>
      </c>
      <c r="C10" s="365"/>
      <c r="D10" s="287" t="s">
        <v>984</v>
      </c>
      <c r="E10" s="160"/>
      <c r="F10" s="230">
        <v>3</v>
      </c>
      <c r="G10" s="230">
        <v>3</v>
      </c>
      <c r="H10" s="230">
        <f>F10*G10</f>
        <v>9</v>
      </c>
      <c r="I10" s="158" t="s">
        <v>648</v>
      </c>
      <c r="J10" s="230">
        <v>1</v>
      </c>
      <c r="K10" s="230">
        <v>3</v>
      </c>
      <c r="L10" s="230">
        <f>J10*K10</f>
        <v>3</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52" priority="7" operator="between">
      <formula>15</formula>
      <formula>25</formula>
    </cfRule>
    <cfRule type="cellIs" dxfId="151" priority="8" operator="between">
      <formula>8</formula>
      <formula>14</formula>
    </cfRule>
    <cfRule type="cellIs" dxfId="150" priority="9" operator="between">
      <formula>0</formula>
      <formula>8</formula>
    </cfRule>
  </conditionalFormatting>
  <conditionalFormatting sqref="L10">
    <cfRule type="cellIs" dxfId="149" priority="4" operator="between">
      <formula>15</formula>
      <formula>25</formula>
    </cfRule>
    <cfRule type="cellIs" dxfId="148" priority="5" operator="between">
      <formula>8</formula>
      <formula>14</formula>
    </cfRule>
    <cfRule type="cellIs" dxfId="147" priority="6" operator="between">
      <formula>0</formula>
      <formula>8</formula>
    </cfRule>
  </conditionalFormatting>
  <conditionalFormatting sqref="H10">
    <cfRule type="cellIs" dxfId="146" priority="1" operator="between">
      <formula>15</formula>
      <formula>25</formula>
    </cfRule>
    <cfRule type="cellIs" dxfId="145" priority="2" operator="between">
      <formula>8</formula>
      <formula>14</formula>
    </cfRule>
    <cfRule type="cellIs" dxfId="144"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960</v>
      </c>
      <c r="N5" s="381"/>
      <c r="O5" s="382"/>
    </row>
    <row r="7" spans="1:15">
      <c r="A7" s="369" t="s">
        <v>0</v>
      </c>
      <c r="B7" s="369"/>
      <c r="C7" s="369" t="s">
        <v>232</v>
      </c>
      <c r="D7" s="369"/>
      <c r="E7" s="369"/>
      <c r="F7" s="369"/>
      <c r="G7" s="369"/>
      <c r="H7" s="369"/>
      <c r="I7" s="369"/>
      <c r="J7" s="369"/>
      <c r="K7" s="369"/>
      <c r="L7" s="369"/>
      <c r="M7" s="369"/>
      <c r="N7" s="369"/>
      <c r="O7" s="369"/>
    </row>
    <row r="8" spans="1:15">
      <c r="A8" s="369" t="s">
        <v>1</v>
      </c>
      <c r="B8" s="369" t="s">
        <v>2</v>
      </c>
      <c r="C8" s="10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235</v>
      </c>
      <c r="D9" s="369"/>
      <c r="E9" s="369"/>
      <c r="F9" s="369"/>
      <c r="G9" s="369"/>
      <c r="H9" s="369"/>
      <c r="I9" s="369"/>
      <c r="J9" s="369"/>
      <c r="K9" s="369"/>
      <c r="L9" s="369"/>
      <c r="M9" s="371"/>
      <c r="N9" s="371"/>
      <c r="O9" s="371"/>
    </row>
    <row r="10" spans="1:15" s="5" customFormat="1" ht="159.75" customHeight="1">
      <c r="A10" s="365">
        <v>13</v>
      </c>
      <c r="B10" s="365" t="s">
        <v>484</v>
      </c>
      <c r="C10" s="365"/>
      <c r="D10" s="287" t="s">
        <v>984</v>
      </c>
      <c r="E10" s="252"/>
      <c r="F10" s="103">
        <v>3</v>
      </c>
      <c r="G10" s="103">
        <v>5</v>
      </c>
      <c r="H10" s="103">
        <f>F10*G10</f>
        <v>15</v>
      </c>
      <c r="I10" s="253" t="s">
        <v>794</v>
      </c>
      <c r="J10" s="103">
        <v>2</v>
      </c>
      <c r="K10" s="103">
        <v>3</v>
      </c>
      <c r="L10" s="103">
        <f>J10*K10</f>
        <v>6</v>
      </c>
      <c r="M10" s="366" t="s">
        <v>985</v>
      </c>
      <c r="N10" s="366" t="s">
        <v>38</v>
      </c>
      <c r="O10" s="367"/>
    </row>
    <row r="11" spans="1:15" s="5" customFormat="1" ht="21.75" customHeight="1">
      <c r="A11" s="365"/>
      <c r="B11" s="365"/>
      <c r="C11" s="365"/>
      <c r="D11" s="368" t="s">
        <v>13</v>
      </c>
      <c r="E11" s="368"/>
      <c r="F11" s="368"/>
      <c r="G11" s="368"/>
      <c r="H11" s="368"/>
      <c r="I11" s="368"/>
      <c r="J11" s="103" t="s">
        <v>6</v>
      </c>
      <c r="K11" s="103" t="s">
        <v>7</v>
      </c>
      <c r="L11" s="103" t="s">
        <v>9</v>
      </c>
      <c r="M11" s="366"/>
      <c r="N11" s="366"/>
      <c r="O11" s="367"/>
    </row>
    <row r="12" spans="1:15" ht="159.75" customHeight="1">
      <c r="A12" s="365"/>
      <c r="B12" s="365"/>
      <c r="C12" s="365"/>
      <c r="D12" s="365"/>
      <c r="E12" s="365"/>
      <c r="F12" s="365"/>
      <c r="G12" s="365"/>
      <c r="H12" s="365"/>
      <c r="I12" s="365"/>
      <c r="J12" s="103"/>
      <c r="K12" s="103"/>
      <c r="L12" s="10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0"/>
      <c r="B16" s="100"/>
      <c r="C16" s="100"/>
      <c r="D16" s="100"/>
      <c r="E16" s="100"/>
      <c r="F16" s="100"/>
      <c r="G16" s="100"/>
      <c r="H16" s="100"/>
      <c r="I16" s="100"/>
      <c r="J16" s="100"/>
      <c r="K16" s="100"/>
      <c r="L16" s="100"/>
      <c r="M16" s="100"/>
      <c r="N16" s="100"/>
      <c r="O16" s="10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55" priority="7" operator="between">
      <formula>15</formula>
      <formula>25</formula>
    </cfRule>
    <cfRule type="cellIs" dxfId="1354" priority="8" operator="between">
      <formula>8</formula>
      <formula>14</formula>
    </cfRule>
    <cfRule type="cellIs" dxfId="1353" priority="9" operator="between">
      <formula>0</formula>
      <formula>8</formula>
    </cfRule>
  </conditionalFormatting>
  <conditionalFormatting sqref="L10">
    <cfRule type="cellIs" dxfId="1352" priority="4" operator="between">
      <formula>15</formula>
      <formula>25</formula>
    </cfRule>
    <cfRule type="cellIs" dxfId="1351" priority="5" operator="between">
      <formula>8</formula>
      <formula>14</formula>
    </cfRule>
    <cfRule type="cellIs" dxfId="1350" priority="6" operator="between">
      <formula>0</formula>
      <formula>8</formula>
    </cfRule>
  </conditionalFormatting>
  <conditionalFormatting sqref="H10">
    <cfRule type="cellIs" dxfId="1349" priority="1" operator="between">
      <formula>15</formula>
      <formula>25</formula>
    </cfRule>
    <cfRule type="cellIs" dxfId="1348" priority="2" operator="between">
      <formula>8</formula>
      <formula>14</formula>
    </cfRule>
    <cfRule type="cellIs" dxfId="1347"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50.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614</v>
      </c>
      <c r="N5" s="381"/>
      <c r="O5" s="382"/>
    </row>
    <row r="7" spans="1:15" ht="15.75" customHeight="1">
      <c r="A7" s="369" t="s">
        <v>0</v>
      </c>
      <c r="B7" s="369"/>
      <c r="C7" s="369" t="s">
        <v>743</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9.25" customHeight="1">
      <c r="A9" s="369"/>
      <c r="B9" s="369"/>
      <c r="C9" s="152" t="s">
        <v>39</v>
      </c>
      <c r="D9" s="369"/>
      <c r="E9" s="369"/>
      <c r="F9" s="369"/>
      <c r="G9" s="369"/>
      <c r="H9" s="369"/>
      <c r="I9" s="369"/>
      <c r="J9" s="369"/>
      <c r="K9" s="369"/>
      <c r="L9" s="369"/>
      <c r="M9" s="371"/>
      <c r="N9" s="371"/>
      <c r="O9" s="371"/>
    </row>
    <row r="10" spans="1:15" ht="117" customHeight="1">
      <c r="A10" s="394" t="s">
        <v>614</v>
      </c>
      <c r="B10" s="365" t="s">
        <v>575</v>
      </c>
      <c r="C10" s="365"/>
      <c r="D10" s="287" t="s">
        <v>984</v>
      </c>
      <c r="E10" s="160"/>
      <c r="F10" s="230">
        <v>3</v>
      </c>
      <c r="G10" s="230">
        <v>3</v>
      </c>
      <c r="H10" s="230">
        <f>F10*G10</f>
        <v>9</v>
      </c>
      <c r="I10" s="158" t="s">
        <v>603</v>
      </c>
      <c r="J10" s="230">
        <v>1</v>
      </c>
      <c r="K10" s="230">
        <v>3</v>
      </c>
      <c r="L10" s="230">
        <f>J10*K10</f>
        <v>3</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43" priority="7" operator="between">
      <formula>15</formula>
      <formula>25</formula>
    </cfRule>
    <cfRule type="cellIs" dxfId="142" priority="8" operator="between">
      <formula>8</formula>
      <formula>14</formula>
    </cfRule>
    <cfRule type="cellIs" dxfId="141" priority="9" operator="between">
      <formula>0</formula>
      <formula>8</formula>
    </cfRule>
  </conditionalFormatting>
  <conditionalFormatting sqref="L10">
    <cfRule type="cellIs" dxfId="140" priority="4" operator="between">
      <formula>15</formula>
      <formula>25</formula>
    </cfRule>
    <cfRule type="cellIs" dxfId="139" priority="5" operator="between">
      <formula>8</formula>
      <formula>14</formula>
    </cfRule>
    <cfRule type="cellIs" dxfId="138" priority="6" operator="between">
      <formula>0</formula>
      <formula>8</formula>
    </cfRule>
  </conditionalFormatting>
  <conditionalFormatting sqref="H10">
    <cfRule type="cellIs" dxfId="137" priority="1" operator="between">
      <formula>15</formula>
      <formula>25</formula>
    </cfRule>
    <cfRule type="cellIs" dxfId="136" priority="2" operator="between">
      <formula>8</formula>
      <formula>14</formula>
    </cfRule>
    <cfRule type="cellIs" dxfId="135"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1.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615</v>
      </c>
      <c r="N5" s="381"/>
      <c r="O5" s="382"/>
    </row>
    <row r="7" spans="1:15" ht="15.75" customHeight="1">
      <c r="A7" s="369" t="s">
        <v>0</v>
      </c>
      <c r="B7" s="369"/>
      <c r="C7" s="369" t="s">
        <v>751</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49.5" customHeight="1">
      <c r="A9" s="369"/>
      <c r="B9" s="369"/>
      <c r="C9" s="152" t="s">
        <v>39</v>
      </c>
      <c r="D9" s="369"/>
      <c r="E9" s="369"/>
      <c r="F9" s="369"/>
      <c r="G9" s="369"/>
      <c r="H9" s="369"/>
      <c r="I9" s="369"/>
      <c r="J9" s="369"/>
      <c r="K9" s="369"/>
      <c r="L9" s="369"/>
      <c r="M9" s="371"/>
      <c r="N9" s="371"/>
      <c r="O9" s="371"/>
    </row>
    <row r="10" spans="1:15" ht="117" customHeight="1">
      <c r="A10" s="394" t="s">
        <v>615</v>
      </c>
      <c r="B10" s="365" t="s">
        <v>928</v>
      </c>
      <c r="C10" s="365"/>
      <c r="D10" s="287" t="s">
        <v>984</v>
      </c>
      <c r="E10" s="160"/>
      <c r="F10" s="238">
        <v>3</v>
      </c>
      <c r="G10" s="238">
        <v>3</v>
      </c>
      <c r="H10" s="238">
        <f>F10*G10</f>
        <v>9</v>
      </c>
      <c r="I10" s="158" t="s">
        <v>650</v>
      </c>
      <c r="J10" s="238">
        <v>1</v>
      </c>
      <c r="K10" s="238">
        <v>3</v>
      </c>
      <c r="L10" s="238">
        <f>J10*K10</f>
        <v>3</v>
      </c>
      <c r="M10" s="366" t="s">
        <v>985</v>
      </c>
      <c r="N10" s="366" t="s">
        <v>35</v>
      </c>
      <c r="O10" s="367"/>
    </row>
    <row r="11" spans="1:15" ht="15.6">
      <c r="A11" s="365"/>
      <c r="B11" s="365"/>
      <c r="C11" s="365"/>
      <c r="D11" s="368" t="s">
        <v>13</v>
      </c>
      <c r="E11" s="368"/>
      <c r="F11" s="368"/>
      <c r="G11" s="368"/>
      <c r="H11" s="368"/>
      <c r="I11" s="368"/>
      <c r="J11" s="238" t="s">
        <v>6</v>
      </c>
      <c r="K11" s="238" t="s">
        <v>7</v>
      </c>
      <c r="L11" s="238" t="s">
        <v>9</v>
      </c>
      <c r="M11" s="366"/>
      <c r="N11" s="366"/>
      <c r="O11" s="367"/>
    </row>
    <row r="12" spans="1:15" ht="157.5" customHeight="1">
      <c r="A12" s="365"/>
      <c r="B12" s="365"/>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4" priority="7" operator="between">
      <formula>15</formula>
      <formula>25</formula>
    </cfRule>
    <cfRule type="cellIs" dxfId="133" priority="8" operator="between">
      <formula>8</formula>
      <formula>14</formula>
    </cfRule>
    <cfRule type="cellIs" dxfId="132" priority="9" operator="between">
      <formula>0</formula>
      <formula>8</formula>
    </cfRule>
  </conditionalFormatting>
  <conditionalFormatting sqref="L10">
    <cfRule type="cellIs" dxfId="131" priority="4" operator="between">
      <formula>15</formula>
      <formula>25</formula>
    </cfRule>
    <cfRule type="cellIs" dxfId="130" priority="5" operator="between">
      <formula>8</formula>
      <formula>14</formula>
    </cfRule>
    <cfRule type="cellIs" dxfId="129" priority="6" operator="between">
      <formula>0</formula>
      <formula>8</formula>
    </cfRule>
  </conditionalFormatting>
  <conditionalFormatting sqref="H10">
    <cfRule type="cellIs" dxfId="128" priority="1" operator="between">
      <formula>15</formula>
      <formula>25</formula>
    </cfRule>
    <cfRule type="cellIs" dxfId="127" priority="2" operator="between">
      <formula>8</formula>
      <formula>14</formula>
    </cfRule>
    <cfRule type="cellIs" dxfId="126"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2.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616</v>
      </c>
      <c r="N5" s="381"/>
      <c r="O5" s="382"/>
    </row>
    <row r="7" spans="1:15" ht="15.75" customHeight="1">
      <c r="A7" s="369" t="s">
        <v>0</v>
      </c>
      <c r="B7" s="369"/>
      <c r="C7" s="369" t="s">
        <v>754</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56.25" customHeight="1">
      <c r="A9" s="369"/>
      <c r="B9" s="369"/>
      <c r="C9" s="152" t="s">
        <v>39</v>
      </c>
      <c r="D9" s="369"/>
      <c r="E9" s="369"/>
      <c r="F9" s="369"/>
      <c r="G9" s="369"/>
      <c r="H9" s="369"/>
      <c r="I9" s="369"/>
      <c r="J9" s="369"/>
      <c r="K9" s="369"/>
      <c r="L9" s="369"/>
      <c r="M9" s="371"/>
      <c r="N9" s="371"/>
      <c r="O9" s="371"/>
    </row>
    <row r="10" spans="1:15" ht="117" customHeight="1">
      <c r="A10" s="394" t="s">
        <v>616</v>
      </c>
      <c r="B10" s="365" t="s">
        <v>769</v>
      </c>
      <c r="C10" s="365"/>
      <c r="D10" s="287" t="s">
        <v>984</v>
      </c>
      <c r="E10" s="160"/>
      <c r="F10" s="238">
        <v>3</v>
      </c>
      <c r="G10" s="238">
        <v>3</v>
      </c>
      <c r="H10" s="238">
        <f>F10*G10</f>
        <v>9</v>
      </c>
      <c r="I10" s="158" t="s">
        <v>755</v>
      </c>
      <c r="J10" s="238">
        <v>1</v>
      </c>
      <c r="K10" s="238">
        <v>2</v>
      </c>
      <c r="L10" s="238">
        <f>J10*K10</f>
        <v>2</v>
      </c>
      <c r="M10" s="366" t="s">
        <v>985</v>
      </c>
      <c r="N10" s="366" t="s">
        <v>35</v>
      </c>
      <c r="O10" s="367"/>
    </row>
    <row r="11" spans="1:15" ht="15.6">
      <c r="A11" s="365"/>
      <c r="B11" s="365"/>
      <c r="C11" s="365"/>
      <c r="D11" s="368" t="s">
        <v>13</v>
      </c>
      <c r="E11" s="368"/>
      <c r="F11" s="368"/>
      <c r="G11" s="368"/>
      <c r="H11" s="368"/>
      <c r="I11" s="368"/>
      <c r="J11" s="238" t="s">
        <v>6</v>
      </c>
      <c r="K11" s="238" t="s">
        <v>7</v>
      </c>
      <c r="L11" s="238" t="s">
        <v>9</v>
      </c>
      <c r="M11" s="366"/>
      <c r="N11" s="366"/>
      <c r="O11" s="367"/>
    </row>
    <row r="12" spans="1:15" ht="157.5" customHeight="1">
      <c r="A12" s="365"/>
      <c r="B12" s="365"/>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5" priority="7" operator="between">
      <formula>15</formula>
      <formula>25</formula>
    </cfRule>
    <cfRule type="cellIs" dxfId="124" priority="8" operator="between">
      <formula>8</formula>
      <formula>14</formula>
    </cfRule>
    <cfRule type="cellIs" dxfId="123" priority="9" operator="between">
      <formula>0</formula>
      <formula>8</formula>
    </cfRule>
  </conditionalFormatting>
  <conditionalFormatting sqref="L10">
    <cfRule type="cellIs" dxfId="122" priority="4" operator="between">
      <formula>15</formula>
      <formula>25</formula>
    </cfRule>
    <cfRule type="cellIs" dxfId="121" priority="5" operator="between">
      <formula>8</formula>
      <formula>14</formula>
    </cfRule>
    <cfRule type="cellIs" dxfId="120" priority="6" operator="between">
      <formula>0</formula>
      <formula>8</formula>
    </cfRule>
  </conditionalFormatting>
  <conditionalFormatting sqref="H10">
    <cfRule type="cellIs" dxfId="119" priority="1" operator="between">
      <formula>15</formula>
      <formula>25</formula>
    </cfRule>
    <cfRule type="cellIs" dxfId="118" priority="2" operator="between">
      <formula>8</formula>
      <formula>14</formula>
    </cfRule>
    <cfRule type="cellIs" dxfId="11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3.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653</v>
      </c>
      <c r="N5" s="381"/>
      <c r="O5" s="382"/>
    </row>
    <row r="7" spans="1:15" ht="15.75" customHeight="1">
      <c r="A7" s="369" t="s">
        <v>0</v>
      </c>
      <c r="B7" s="369"/>
      <c r="C7" s="369" t="s">
        <v>940</v>
      </c>
      <c r="D7" s="369"/>
      <c r="E7" s="369"/>
      <c r="F7" s="369"/>
      <c r="G7" s="369"/>
      <c r="H7" s="369"/>
      <c r="I7" s="369"/>
      <c r="J7" s="369"/>
      <c r="K7" s="369"/>
      <c r="L7" s="369"/>
      <c r="M7" s="369"/>
      <c r="N7" s="369"/>
      <c r="O7" s="369"/>
    </row>
    <row r="8" spans="1:15" ht="15.6">
      <c r="A8" s="369" t="s">
        <v>1</v>
      </c>
      <c r="B8" s="369" t="s">
        <v>2</v>
      </c>
      <c r="C8" s="244"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39</v>
      </c>
      <c r="D9" s="369"/>
      <c r="E9" s="369"/>
      <c r="F9" s="369"/>
      <c r="G9" s="369"/>
      <c r="H9" s="369"/>
      <c r="I9" s="369"/>
      <c r="J9" s="369"/>
      <c r="K9" s="369"/>
      <c r="L9" s="369"/>
      <c r="M9" s="371"/>
      <c r="N9" s="371"/>
      <c r="O9" s="371"/>
    </row>
    <row r="10" spans="1:15" ht="117" customHeight="1">
      <c r="A10" s="394" t="s">
        <v>653</v>
      </c>
      <c r="B10" s="365" t="s">
        <v>671</v>
      </c>
      <c r="C10" s="365"/>
      <c r="D10" s="287" t="s">
        <v>984</v>
      </c>
      <c r="E10" s="160" t="s">
        <v>790</v>
      </c>
      <c r="F10" s="243">
        <v>3</v>
      </c>
      <c r="G10" s="243">
        <v>3</v>
      </c>
      <c r="H10" s="243">
        <f>F10*G10</f>
        <v>9</v>
      </c>
      <c r="I10" s="158" t="s">
        <v>670</v>
      </c>
      <c r="J10" s="243">
        <v>1</v>
      </c>
      <c r="K10" s="243">
        <v>3</v>
      </c>
      <c r="L10" s="243">
        <f>J10*K10</f>
        <v>3</v>
      </c>
      <c r="M10" s="366" t="s">
        <v>985</v>
      </c>
      <c r="N10" s="366" t="s">
        <v>35</v>
      </c>
      <c r="O10" s="367"/>
    </row>
    <row r="11" spans="1:15" ht="15.6">
      <c r="A11" s="365"/>
      <c r="B11" s="365"/>
      <c r="C11" s="365"/>
      <c r="D11" s="368" t="s">
        <v>13</v>
      </c>
      <c r="E11" s="368"/>
      <c r="F11" s="368"/>
      <c r="G11" s="368"/>
      <c r="H11" s="368"/>
      <c r="I11" s="368"/>
      <c r="J11" s="243" t="s">
        <v>6</v>
      </c>
      <c r="K11" s="243" t="s">
        <v>7</v>
      </c>
      <c r="L11" s="243" t="s">
        <v>9</v>
      </c>
      <c r="M11" s="366"/>
      <c r="N11" s="366"/>
      <c r="O11" s="367"/>
    </row>
    <row r="12" spans="1:15" ht="157.5" customHeight="1">
      <c r="A12" s="365"/>
      <c r="B12" s="365"/>
      <c r="C12" s="365"/>
      <c r="D12" s="365"/>
      <c r="E12" s="365"/>
      <c r="F12" s="365"/>
      <c r="G12" s="365"/>
      <c r="H12" s="365"/>
      <c r="I12" s="365"/>
      <c r="J12" s="243"/>
      <c r="K12" s="24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2"/>
      <c r="B16" s="242"/>
      <c r="C16" s="242"/>
      <c r="D16" s="242"/>
      <c r="E16" s="242"/>
      <c r="F16" s="242"/>
      <c r="G16" s="242"/>
      <c r="H16" s="242"/>
      <c r="I16" s="242"/>
      <c r="J16" s="242"/>
      <c r="K16" s="242"/>
      <c r="L16" s="242"/>
      <c r="M16" s="242"/>
      <c r="N16" s="242"/>
      <c r="O16" s="24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6" priority="7" operator="between">
      <formula>15</formula>
      <formula>25</formula>
    </cfRule>
    <cfRule type="cellIs" dxfId="115" priority="8" operator="between">
      <formula>8</formula>
      <formula>14</formula>
    </cfRule>
    <cfRule type="cellIs" dxfId="114" priority="9" operator="between">
      <formula>0</formula>
      <formula>8</formula>
    </cfRule>
  </conditionalFormatting>
  <conditionalFormatting sqref="L10">
    <cfRule type="cellIs" dxfId="113" priority="4" operator="between">
      <formula>15</formula>
      <formula>25</formula>
    </cfRule>
    <cfRule type="cellIs" dxfId="112" priority="5" operator="between">
      <formula>8</formula>
      <formula>14</formula>
    </cfRule>
    <cfRule type="cellIs" dxfId="111" priority="6" operator="between">
      <formula>0</formula>
      <formula>8</formula>
    </cfRule>
  </conditionalFormatting>
  <conditionalFormatting sqref="H10">
    <cfRule type="cellIs" dxfId="110" priority="1" operator="between">
      <formula>15</formula>
      <formula>25</formula>
    </cfRule>
    <cfRule type="cellIs" dxfId="109" priority="2" operator="between">
      <formula>8</formula>
      <formula>14</formula>
    </cfRule>
    <cfRule type="cellIs" dxfId="108"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4.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656</v>
      </c>
      <c r="N5" s="381"/>
      <c r="O5" s="382"/>
    </row>
    <row r="7" spans="1:15" ht="15.75" customHeight="1">
      <c r="A7" s="369" t="s">
        <v>0</v>
      </c>
      <c r="B7" s="369"/>
      <c r="C7" s="369" t="s">
        <v>939</v>
      </c>
      <c r="D7" s="369"/>
      <c r="E7" s="369"/>
      <c r="F7" s="369"/>
      <c r="G7" s="369"/>
      <c r="H7" s="369"/>
      <c r="I7" s="369"/>
      <c r="J7" s="369"/>
      <c r="K7" s="369"/>
      <c r="L7" s="369"/>
      <c r="M7" s="369"/>
      <c r="N7" s="369"/>
      <c r="O7" s="369"/>
    </row>
    <row r="8" spans="1:15" ht="15.6">
      <c r="A8" s="369" t="s">
        <v>1</v>
      </c>
      <c r="B8" s="369" t="s">
        <v>2</v>
      </c>
      <c r="C8" s="245" t="s">
        <v>3</v>
      </c>
      <c r="D8" s="369" t="s">
        <v>4</v>
      </c>
      <c r="E8" s="369" t="s">
        <v>5</v>
      </c>
      <c r="F8" s="369" t="s">
        <v>6</v>
      </c>
      <c r="G8" s="369" t="s">
        <v>7</v>
      </c>
      <c r="H8" s="369" t="s">
        <v>9</v>
      </c>
      <c r="I8" s="369" t="s">
        <v>8</v>
      </c>
      <c r="J8" s="369" t="s">
        <v>6</v>
      </c>
      <c r="K8" s="369" t="s">
        <v>7</v>
      </c>
      <c r="L8" s="369" t="s">
        <v>9</v>
      </c>
      <c r="M8" s="371" t="s">
        <v>10</v>
      </c>
      <c r="N8" s="371" t="s">
        <v>11</v>
      </c>
      <c r="O8" s="371" t="s">
        <v>12</v>
      </c>
    </row>
    <row r="9" spans="1:15" ht="58.5" customHeight="1">
      <c r="A9" s="369"/>
      <c r="B9" s="369"/>
      <c r="C9" s="152" t="s">
        <v>39</v>
      </c>
      <c r="D9" s="369"/>
      <c r="E9" s="369"/>
      <c r="F9" s="369"/>
      <c r="G9" s="369"/>
      <c r="H9" s="369"/>
      <c r="I9" s="369"/>
      <c r="J9" s="369"/>
      <c r="K9" s="369"/>
      <c r="L9" s="369"/>
      <c r="M9" s="371"/>
      <c r="N9" s="371"/>
      <c r="O9" s="371"/>
    </row>
    <row r="10" spans="1:15" ht="117" customHeight="1">
      <c r="A10" s="394" t="s">
        <v>656</v>
      </c>
      <c r="B10" s="365" t="s">
        <v>764</v>
      </c>
      <c r="C10" s="365"/>
      <c r="D10" s="287" t="s">
        <v>984</v>
      </c>
      <c r="E10" s="160"/>
      <c r="F10" s="246">
        <v>3</v>
      </c>
      <c r="G10" s="246">
        <v>3</v>
      </c>
      <c r="H10" s="246">
        <f>F10*G10</f>
        <v>9</v>
      </c>
      <c r="I10" s="158" t="s">
        <v>763</v>
      </c>
      <c r="J10" s="246">
        <v>1</v>
      </c>
      <c r="K10" s="246">
        <v>3</v>
      </c>
      <c r="L10" s="246">
        <f>J10*K10</f>
        <v>3</v>
      </c>
      <c r="M10" s="366" t="s">
        <v>985</v>
      </c>
      <c r="N10" s="366" t="s">
        <v>35</v>
      </c>
      <c r="O10" s="367"/>
    </row>
    <row r="11" spans="1:15" ht="15.6">
      <c r="A11" s="365"/>
      <c r="B11" s="365"/>
      <c r="C11" s="365"/>
      <c r="D11" s="368" t="s">
        <v>13</v>
      </c>
      <c r="E11" s="368"/>
      <c r="F11" s="368"/>
      <c r="G11" s="368"/>
      <c r="H11" s="368"/>
      <c r="I11" s="368"/>
      <c r="J11" s="246" t="s">
        <v>6</v>
      </c>
      <c r="K11" s="246" t="s">
        <v>7</v>
      </c>
      <c r="L11" s="246" t="s">
        <v>9</v>
      </c>
      <c r="M11" s="366"/>
      <c r="N11" s="366"/>
      <c r="O11" s="367"/>
    </row>
    <row r="12" spans="1:15" ht="157.5" customHeight="1">
      <c r="A12" s="365"/>
      <c r="B12" s="365"/>
      <c r="C12" s="365"/>
      <c r="D12" s="365"/>
      <c r="E12" s="365"/>
      <c r="F12" s="365"/>
      <c r="G12" s="365"/>
      <c r="H12" s="365"/>
      <c r="I12" s="365"/>
      <c r="J12" s="246"/>
      <c r="K12" s="24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8"/>
      <c r="B16" s="248"/>
      <c r="C16" s="248"/>
      <c r="D16" s="248"/>
      <c r="E16" s="248"/>
      <c r="F16" s="248"/>
      <c r="G16" s="248"/>
      <c r="H16" s="248"/>
      <c r="I16" s="248"/>
      <c r="J16" s="248"/>
      <c r="K16" s="248"/>
      <c r="L16" s="248"/>
      <c r="M16" s="248"/>
      <c r="N16" s="248"/>
      <c r="O16" s="24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07" priority="7" operator="between">
      <formula>15</formula>
      <formula>25</formula>
    </cfRule>
    <cfRule type="cellIs" dxfId="106" priority="8" operator="between">
      <formula>8</formula>
      <formula>14</formula>
    </cfRule>
    <cfRule type="cellIs" dxfId="105" priority="9" operator="between">
      <formula>0</formula>
      <formula>8</formula>
    </cfRule>
  </conditionalFormatting>
  <conditionalFormatting sqref="L10">
    <cfRule type="cellIs" dxfId="104" priority="4" operator="between">
      <formula>15</formula>
      <formula>25</formula>
    </cfRule>
    <cfRule type="cellIs" dxfId="103" priority="5" operator="between">
      <formula>8</formula>
      <formula>14</formula>
    </cfRule>
    <cfRule type="cellIs" dxfId="102" priority="6" operator="between">
      <formula>0</formula>
      <formula>8</formula>
    </cfRule>
  </conditionalFormatting>
  <conditionalFormatting sqref="H10">
    <cfRule type="cellIs" dxfId="101" priority="1" operator="between">
      <formula>15</formula>
      <formula>25</formula>
    </cfRule>
    <cfRule type="cellIs" dxfId="100" priority="2" operator="between">
      <formula>8</formula>
      <formula>14</formula>
    </cfRule>
    <cfRule type="cellIs" dxfId="9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5.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659</v>
      </c>
      <c r="N5" s="381"/>
      <c r="O5" s="382"/>
    </row>
    <row r="7" spans="1:15" ht="15.75" customHeight="1">
      <c r="A7" s="369" t="s">
        <v>0</v>
      </c>
      <c r="B7" s="369"/>
      <c r="C7" s="369" t="s">
        <v>765</v>
      </c>
      <c r="D7" s="369"/>
      <c r="E7" s="369"/>
      <c r="F7" s="369"/>
      <c r="G7" s="369"/>
      <c r="H7" s="369"/>
      <c r="I7" s="369"/>
      <c r="J7" s="369"/>
      <c r="K7" s="369"/>
      <c r="L7" s="369"/>
      <c r="M7" s="369"/>
      <c r="N7" s="369"/>
      <c r="O7" s="369"/>
    </row>
    <row r="8" spans="1:15" ht="15.6">
      <c r="A8" s="369" t="s">
        <v>1</v>
      </c>
      <c r="B8" s="369" t="s">
        <v>2</v>
      </c>
      <c r="C8" s="245" t="s">
        <v>3</v>
      </c>
      <c r="D8" s="369" t="s">
        <v>4</v>
      </c>
      <c r="E8" s="369" t="s">
        <v>5</v>
      </c>
      <c r="F8" s="369" t="s">
        <v>6</v>
      </c>
      <c r="G8" s="369" t="s">
        <v>7</v>
      </c>
      <c r="H8" s="369" t="s">
        <v>9</v>
      </c>
      <c r="I8" s="369" t="s">
        <v>8</v>
      </c>
      <c r="J8" s="369" t="s">
        <v>6</v>
      </c>
      <c r="K8" s="369" t="s">
        <v>7</v>
      </c>
      <c r="L8" s="369" t="s">
        <v>9</v>
      </c>
      <c r="M8" s="371" t="s">
        <v>10</v>
      </c>
      <c r="N8" s="371" t="s">
        <v>11</v>
      </c>
      <c r="O8" s="371" t="s">
        <v>12</v>
      </c>
    </row>
    <row r="9" spans="1:15" ht="50.25" customHeight="1">
      <c r="A9" s="369"/>
      <c r="B9" s="369"/>
      <c r="C9" s="152" t="s">
        <v>766</v>
      </c>
      <c r="D9" s="369"/>
      <c r="E9" s="369"/>
      <c r="F9" s="369"/>
      <c r="G9" s="369"/>
      <c r="H9" s="369"/>
      <c r="I9" s="369"/>
      <c r="J9" s="369"/>
      <c r="K9" s="369"/>
      <c r="L9" s="369"/>
      <c r="M9" s="371"/>
      <c r="N9" s="371"/>
      <c r="O9" s="371"/>
    </row>
    <row r="10" spans="1:15" ht="117" customHeight="1">
      <c r="A10" s="394" t="s">
        <v>659</v>
      </c>
      <c r="B10" s="365" t="s">
        <v>768</v>
      </c>
      <c r="C10" s="365"/>
      <c r="D10" s="287" t="s">
        <v>984</v>
      </c>
      <c r="E10" s="160"/>
      <c r="F10" s="246">
        <v>3</v>
      </c>
      <c r="G10" s="246">
        <v>3</v>
      </c>
      <c r="H10" s="246">
        <f>F10*G10</f>
        <v>9</v>
      </c>
      <c r="I10" s="158" t="s">
        <v>987</v>
      </c>
      <c r="J10" s="246">
        <v>1</v>
      </c>
      <c r="K10" s="246">
        <v>3</v>
      </c>
      <c r="L10" s="246">
        <f>J10*K10</f>
        <v>3</v>
      </c>
      <c r="M10" s="366" t="s">
        <v>985</v>
      </c>
      <c r="N10" s="366" t="s">
        <v>35</v>
      </c>
      <c r="O10" s="367"/>
    </row>
    <row r="11" spans="1:15" ht="15.6">
      <c r="A11" s="365"/>
      <c r="B11" s="365"/>
      <c r="C11" s="365"/>
      <c r="D11" s="368" t="s">
        <v>13</v>
      </c>
      <c r="E11" s="368"/>
      <c r="F11" s="368"/>
      <c r="G11" s="368"/>
      <c r="H11" s="368"/>
      <c r="I11" s="368"/>
      <c r="J11" s="246" t="s">
        <v>6</v>
      </c>
      <c r="K11" s="246" t="s">
        <v>7</v>
      </c>
      <c r="L11" s="246" t="s">
        <v>9</v>
      </c>
      <c r="M11" s="366"/>
      <c r="N11" s="366"/>
      <c r="O11" s="367"/>
    </row>
    <row r="12" spans="1:15" ht="157.5" customHeight="1">
      <c r="A12" s="365"/>
      <c r="B12" s="365"/>
      <c r="C12" s="365"/>
      <c r="D12" s="365"/>
      <c r="E12" s="365"/>
      <c r="F12" s="365"/>
      <c r="G12" s="365"/>
      <c r="H12" s="365"/>
      <c r="I12" s="365"/>
      <c r="J12" s="246"/>
      <c r="K12" s="24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8"/>
      <c r="B16" s="248"/>
      <c r="C16" s="248"/>
      <c r="D16" s="248"/>
      <c r="E16" s="248"/>
      <c r="F16" s="248"/>
      <c r="G16" s="248"/>
      <c r="H16" s="248"/>
      <c r="I16" s="248"/>
      <c r="J16" s="248"/>
      <c r="K16" s="248"/>
      <c r="L16" s="248"/>
      <c r="M16" s="248"/>
      <c r="N16" s="248"/>
      <c r="O16" s="24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8" priority="7" operator="between">
      <formula>15</formula>
      <formula>25</formula>
    </cfRule>
    <cfRule type="cellIs" dxfId="97" priority="8" operator="between">
      <formula>8</formula>
      <formula>14</formula>
    </cfRule>
    <cfRule type="cellIs" dxfId="96" priority="9" operator="between">
      <formula>0</formula>
      <formula>8</formula>
    </cfRule>
  </conditionalFormatting>
  <conditionalFormatting sqref="L10">
    <cfRule type="cellIs" dxfId="95" priority="4" operator="between">
      <formula>15</formula>
      <formula>25</formula>
    </cfRule>
    <cfRule type="cellIs" dxfId="94" priority="5" operator="between">
      <formula>8</formula>
      <formula>14</formula>
    </cfRule>
    <cfRule type="cellIs" dxfId="93" priority="6" operator="between">
      <formula>0</formula>
      <formula>8</formula>
    </cfRule>
  </conditionalFormatting>
  <conditionalFormatting sqref="H10">
    <cfRule type="cellIs" dxfId="92" priority="1" operator="between">
      <formula>15</formula>
      <formula>25</formula>
    </cfRule>
    <cfRule type="cellIs" dxfId="91" priority="2" operator="between">
      <formula>8</formula>
      <formula>14</formula>
    </cfRule>
    <cfRule type="cellIs" dxfId="90"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6.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667</v>
      </c>
      <c r="N5" s="381"/>
      <c r="O5" s="382"/>
    </row>
    <row r="7" spans="1:15" ht="15.75" customHeight="1">
      <c r="A7" s="369" t="s">
        <v>0</v>
      </c>
      <c r="B7" s="369"/>
      <c r="C7" s="369" t="s">
        <v>762</v>
      </c>
      <c r="D7" s="369"/>
      <c r="E7" s="369"/>
      <c r="F7" s="369"/>
      <c r="G7" s="369"/>
      <c r="H7" s="369"/>
      <c r="I7" s="369"/>
      <c r="J7" s="369"/>
      <c r="K7" s="369"/>
      <c r="L7" s="369"/>
      <c r="M7" s="369"/>
      <c r="N7" s="369"/>
      <c r="O7" s="369"/>
    </row>
    <row r="8" spans="1:15" ht="15.6">
      <c r="A8" s="369" t="s">
        <v>1</v>
      </c>
      <c r="B8" s="369" t="s">
        <v>2</v>
      </c>
      <c r="C8" s="245" t="s">
        <v>3</v>
      </c>
      <c r="D8" s="369" t="s">
        <v>4</v>
      </c>
      <c r="E8" s="369" t="s">
        <v>5</v>
      </c>
      <c r="F8" s="369" t="s">
        <v>6</v>
      </c>
      <c r="G8" s="369" t="s">
        <v>7</v>
      </c>
      <c r="H8" s="369" t="s">
        <v>9</v>
      </c>
      <c r="I8" s="369" t="s">
        <v>8</v>
      </c>
      <c r="J8" s="369" t="s">
        <v>6</v>
      </c>
      <c r="K8" s="369" t="s">
        <v>7</v>
      </c>
      <c r="L8" s="369" t="s">
        <v>9</v>
      </c>
      <c r="M8" s="371" t="s">
        <v>10</v>
      </c>
      <c r="N8" s="371" t="s">
        <v>11</v>
      </c>
      <c r="O8" s="371" t="s">
        <v>12</v>
      </c>
    </row>
    <row r="9" spans="1:15" ht="63.75" customHeight="1">
      <c r="A9" s="369"/>
      <c r="B9" s="369"/>
      <c r="C9" s="152" t="s">
        <v>39</v>
      </c>
      <c r="D9" s="369"/>
      <c r="E9" s="369"/>
      <c r="F9" s="369"/>
      <c r="G9" s="369"/>
      <c r="H9" s="369"/>
      <c r="I9" s="369"/>
      <c r="J9" s="369"/>
      <c r="K9" s="369"/>
      <c r="L9" s="369"/>
      <c r="M9" s="371"/>
      <c r="N9" s="371"/>
      <c r="O9" s="371"/>
    </row>
    <row r="10" spans="1:15" ht="117" customHeight="1">
      <c r="A10" s="394" t="s">
        <v>667</v>
      </c>
      <c r="B10" s="365" t="s">
        <v>760</v>
      </c>
      <c r="C10" s="365"/>
      <c r="D10" s="287" t="s">
        <v>984</v>
      </c>
      <c r="E10" s="160"/>
      <c r="F10" s="246">
        <v>4</v>
      </c>
      <c r="G10" s="246">
        <v>2</v>
      </c>
      <c r="H10" s="246">
        <f>F10*G10</f>
        <v>8</v>
      </c>
      <c r="I10" s="158" t="s">
        <v>761</v>
      </c>
      <c r="J10" s="246">
        <v>1</v>
      </c>
      <c r="K10" s="246">
        <v>2</v>
      </c>
      <c r="L10" s="246">
        <f>J10*K10</f>
        <v>2</v>
      </c>
      <c r="M10" s="366" t="s">
        <v>985</v>
      </c>
      <c r="N10" s="366" t="s">
        <v>33</v>
      </c>
      <c r="O10" s="367"/>
    </row>
    <row r="11" spans="1:15" ht="15.6">
      <c r="A11" s="365"/>
      <c r="B11" s="365"/>
      <c r="C11" s="365"/>
      <c r="D11" s="368" t="s">
        <v>13</v>
      </c>
      <c r="E11" s="368"/>
      <c r="F11" s="368"/>
      <c r="G11" s="368"/>
      <c r="H11" s="368"/>
      <c r="I11" s="368"/>
      <c r="J11" s="246" t="s">
        <v>6</v>
      </c>
      <c r="K11" s="246" t="s">
        <v>7</v>
      </c>
      <c r="L11" s="246" t="s">
        <v>9</v>
      </c>
      <c r="M11" s="366"/>
      <c r="N11" s="366"/>
      <c r="O11" s="367"/>
    </row>
    <row r="12" spans="1:15" ht="157.5" customHeight="1">
      <c r="A12" s="365"/>
      <c r="B12" s="365"/>
      <c r="C12" s="365"/>
      <c r="D12" s="365"/>
      <c r="E12" s="365"/>
      <c r="F12" s="365"/>
      <c r="G12" s="365"/>
      <c r="H12" s="365"/>
      <c r="I12" s="365"/>
      <c r="J12" s="246"/>
      <c r="K12" s="24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8"/>
      <c r="B16" s="248"/>
      <c r="C16" s="248"/>
      <c r="D16" s="248"/>
      <c r="E16" s="248"/>
      <c r="F16" s="248"/>
      <c r="G16" s="248"/>
      <c r="H16" s="248"/>
      <c r="I16" s="248"/>
      <c r="J16" s="248"/>
      <c r="K16" s="248"/>
      <c r="L16" s="248"/>
      <c r="M16" s="248"/>
      <c r="N16" s="248"/>
      <c r="O16" s="24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89" priority="7" operator="between">
      <formula>15</formula>
      <formula>25</formula>
    </cfRule>
    <cfRule type="cellIs" dxfId="88" priority="8" operator="between">
      <formula>8</formula>
      <formula>14</formula>
    </cfRule>
    <cfRule type="cellIs" dxfId="87" priority="9" operator="between">
      <formula>0</formula>
      <formula>8</formula>
    </cfRule>
  </conditionalFormatting>
  <conditionalFormatting sqref="L10">
    <cfRule type="cellIs" dxfId="86" priority="4" operator="between">
      <formula>15</formula>
      <formula>25</formula>
    </cfRule>
    <cfRule type="cellIs" dxfId="85" priority="5" operator="between">
      <formula>8</formula>
      <formula>14</formula>
    </cfRule>
    <cfRule type="cellIs" dxfId="84" priority="6" operator="between">
      <formula>0</formula>
      <formula>8</formula>
    </cfRule>
  </conditionalFormatting>
  <conditionalFormatting sqref="H10">
    <cfRule type="cellIs" dxfId="83" priority="1" operator="between">
      <formula>15</formula>
      <formula>25</formula>
    </cfRule>
    <cfRule type="cellIs" dxfId="82" priority="2" operator="between">
      <formula>8</formula>
      <formula>14</formula>
    </cfRule>
    <cfRule type="cellIs" dxfId="81"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7.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668</v>
      </c>
      <c r="N5" s="381"/>
      <c r="O5" s="382"/>
    </row>
    <row r="7" spans="1:15" ht="15.75" customHeight="1">
      <c r="A7" s="369" t="s">
        <v>0</v>
      </c>
      <c r="B7" s="369"/>
      <c r="C7" s="369" t="s">
        <v>710</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2.25" customHeight="1">
      <c r="A9" s="369"/>
      <c r="B9" s="369"/>
      <c r="C9" s="152"/>
      <c r="D9" s="369"/>
      <c r="E9" s="369"/>
      <c r="F9" s="369"/>
      <c r="G9" s="369"/>
      <c r="H9" s="369"/>
      <c r="I9" s="369"/>
      <c r="J9" s="369"/>
      <c r="K9" s="369"/>
      <c r="L9" s="369"/>
      <c r="M9" s="371"/>
      <c r="N9" s="371"/>
      <c r="O9" s="371"/>
    </row>
    <row r="10" spans="1:15" ht="153" customHeight="1">
      <c r="A10" s="394" t="s">
        <v>668</v>
      </c>
      <c r="B10" s="365" t="s">
        <v>508</v>
      </c>
      <c r="C10" s="365"/>
      <c r="D10" s="287" t="s">
        <v>984</v>
      </c>
      <c r="E10" s="160" t="s">
        <v>786</v>
      </c>
      <c r="F10" s="230">
        <v>2</v>
      </c>
      <c r="G10" s="230">
        <v>3</v>
      </c>
      <c r="H10" s="230">
        <f>F10*G10</f>
        <v>6</v>
      </c>
      <c r="I10" s="158" t="s">
        <v>627</v>
      </c>
      <c r="J10" s="230">
        <v>1</v>
      </c>
      <c r="K10" s="230">
        <v>2</v>
      </c>
      <c r="L10" s="230">
        <f>J10*K10</f>
        <v>2</v>
      </c>
      <c r="M10" s="366" t="s">
        <v>985</v>
      </c>
      <c r="N10" s="366" t="s">
        <v>35</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80" priority="7" operator="between">
      <formula>15</formula>
      <formula>25</formula>
    </cfRule>
    <cfRule type="cellIs" dxfId="79" priority="8" operator="between">
      <formula>8</formula>
      <formula>14</formula>
    </cfRule>
    <cfRule type="cellIs" dxfId="78" priority="9" operator="between">
      <formula>0</formula>
      <formula>8</formula>
    </cfRule>
  </conditionalFormatting>
  <conditionalFormatting sqref="L10">
    <cfRule type="cellIs" dxfId="77" priority="4" operator="between">
      <formula>15</formula>
      <formula>25</formula>
    </cfRule>
    <cfRule type="cellIs" dxfId="76" priority="5" operator="between">
      <formula>8</formula>
      <formula>14</formula>
    </cfRule>
    <cfRule type="cellIs" dxfId="75" priority="6" operator="between">
      <formula>0</formula>
      <formula>8</formula>
    </cfRule>
  </conditionalFormatting>
  <conditionalFormatting sqref="H10">
    <cfRule type="cellIs" dxfId="74" priority="1" operator="between">
      <formula>15</formula>
      <formula>25</formula>
    </cfRule>
    <cfRule type="cellIs" dxfId="73" priority="2" operator="between">
      <formula>8</formula>
      <formula>14</formula>
    </cfRule>
    <cfRule type="cellIs" dxfId="72"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8.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775</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666</v>
      </c>
      <c r="N5" s="381"/>
      <c r="O5" s="382"/>
    </row>
    <row r="7" spans="1:15" ht="15.75" customHeight="1">
      <c r="A7" s="369" t="s">
        <v>0</v>
      </c>
      <c r="B7" s="369"/>
      <c r="C7" s="369" t="s">
        <v>746</v>
      </c>
      <c r="D7" s="369"/>
      <c r="E7" s="369"/>
      <c r="F7" s="369"/>
      <c r="G7" s="369"/>
      <c r="H7" s="369"/>
      <c r="I7" s="369"/>
      <c r="J7" s="369"/>
      <c r="K7" s="369"/>
      <c r="L7" s="369"/>
      <c r="M7" s="369"/>
      <c r="N7" s="369"/>
      <c r="O7" s="369"/>
    </row>
    <row r="8" spans="1:15" ht="15.6">
      <c r="A8" s="369" t="s">
        <v>1</v>
      </c>
      <c r="B8" s="369" t="s">
        <v>2</v>
      </c>
      <c r="C8" s="235" t="s">
        <v>3</v>
      </c>
      <c r="D8" s="369" t="s">
        <v>4</v>
      </c>
      <c r="E8" s="369" t="s">
        <v>5</v>
      </c>
      <c r="F8" s="369" t="s">
        <v>6</v>
      </c>
      <c r="G8" s="369" t="s">
        <v>7</v>
      </c>
      <c r="H8" s="369" t="s">
        <v>9</v>
      </c>
      <c r="I8" s="369" t="s">
        <v>8</v>
      </c>
      <c r="J8" s="369" t="s">
        <v>6</v>
      </c>
      <c r="K8" s="369" t="s">
        <v>7</v>
      </c>
      <c r="L8" s="369" t="s">
        <v>9</v>
      </c>
      <c r="M8" s="371" t="s">
        <v>10</v>
      </c>
      <c r="N8" s="371" t="s">
        <v>11</v>
      </c>
      <c r="O8" s="371" t="s">
        <v>12</v>
      </c>
    </row>
    <row r="9" spans="1:15" ht="51.75" customHeight="1">
      <c r="A9" s="369"/>
      <c r="B9" s="369"/>
      <c r="C9" s="152" t="s">
        <v>39</v>
      </c>
      <c r="D9" s="369"/>
      <c r="E9" s="369"/>
      <c r="F9" s="369"/>
      <c r="G9" s="369"/>
      <c r="H9" s="369"/>
      <c r="I9" s="369"/>
      <c r="J9" s="369"/>
      <c r="K9" s="369"/>
      <c r="L9" s="369"/>
      <c r="M9" s="371"/>
      <c r="N9" s="371"/>
      <c r="O9" s="371"/>
    </row>
    <row r="10" spans="1:15" ht="117" customHeight="1">
      <c r="A10" s="394" t="s">
        <v>666</v>
      </c>
      <c r="B10" s="365" t="s">
        <v>929</v>
      </c>
      <c r="C10" s="365"/>
      <c r="D10" s="287" t="s">
        <v>984</v>
      </c>
      <c r="E10" s="160"/>
      <c r="F10" s="234">
        <v>2</v>
      </c>
      <c r="G10" s="234">
        <v>3</v>
      </c>
      <c r="H10" s="234">
        <f>F10*G10</f>
        <v>6</v>
      </c>
      <c r="I10" s="158" t="s">
        <v>605</v>
      </c>
      <c r="J10" s="234">
        <v>1</v>
      </c>
      <c r="K10" s="234">
        <v>3</v>
      </c>
      <c r="L10" s="234">
        <f>J10*K10</f>
        <v>3</v>
      </c>
      <c r="M10" s="366" t="s">
        <v>985</v>
      </c>
      <c r="N10" s="366" t="s">
        <v>35</v>
      </c>
      <c r="O10" s="367"/>
    </row>
    <row r="11" spans="1:15" ht="15.6">
      <c r="A11" s="365"/>
      <c r="B11" s="365"/>
      <c r="C11" s="365"/>
      <c r="D11" s="368" t="s">
        <v>13</v>
      </c>
      <c r="E11" s="368"/>
      <c r="F11" s="368"/>
      <c r="G11" s="368"/>
      <c r="H11" s="368"/>
      <c r="I11" s="368"/>
      <c r="J11" s="234" t="s">
        <v>6</v>
      </c>
      <c r="K11" s="234" t="s">
        <v>7</v>
      </c>
      <c r="L11" s="234" t="s">
        <v>9</v>
      </c>
      <c r="M11" s="366"/>
      <c r="N11" s="366"/>
      <c r="O11" s="367"/>
    </row>
    <row r="12" spans="1:15" ht="157.5" customHeight="1">
      <c r="A12" s="365"/>
      <c r="B12" s="365"/>
      <c r="C12" s="365"/>
      <c r="D12" s="365"/>
      <c r="E12" s="365"/>
      <c r="F12" s="365"/>
      <c r="G12" s="365"/>
      <c r="H12" s="365"/>
      <c r="I12" s="365"/>
      <c r="J12" s="234"/>
      <c r="K12" s="234"/>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2"/>
      <c r="B16" s="232"/>
      <c r="C16" s="232"/>
      <c r="D16" s="232"/>
      <c r="E16" s="232"/>
      <c r="F16" s="232"/>
      <c r="G16" s="232"/>
      <c r="H16" s="232"/>
      <c r="I16" s="232"/>
      <c r="J16" s="232"/>
      <c r="K16" s="232"/>
      <c r="L16" s="232"/>
      <c r="M16" s="232"/>
      <c r="N16" s="232"/>
      <c r="O16" s="23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1" priority="7" operator="between">
      <formula>15</formula>
      <formula>25</formula>
    </cfRule>
    <cfRule type="cellIs" dxfId="70" priority="8" operator="between">
      <formula>8</formula>
      <formula>14</formula>
    </cfRule>
    <cfRule type="cellIs" dxfId="69" priority="9" operator="between">
      <formula>0</formula>
      <formula>8</formula>
    </cfRule>
  </conditionalFormatting>
  <conditionalFormatting sqref="L10">
    <cfRule type="cellIs" dxfId="68" priority="4" operator="between">
      <formula>15</formula>
      <formula>25</formula>
    </cfRule>
    <cfRule type="cellIs" dxfId="67" priority="5" operator="between">
      <formula>8</formula>
      <formula>14</formula>
    </cfRule>
    <cfRule type="cellIs" dxfId="66" priority="6" operator="between">
      <formula>0</formula>
      <formula>8</formula>
    </cfRule>
  </conditionalFormatting>
  <conditionalFormatting sqref="H10">
    <cfRule type="cellIs" dxfId="65" priority="1" operator="between">
      <formula>15</formula>
      <formula>25</formula>
    </cfRule>
    <cfRule type="cellIs" dxfId="64" priority="2" operator="between">
      <formula>8</formula>
      <formula>14</formula>
    </cfRule>
    <cfRule type="cellIs" dxfId="6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159.xml><?xml version="1.0" encoding="utf-8"?>
<worksheet xmlns="http://schemas.openxmlformats.org/spreadsheetml/2006/main" xmlns:r="http://schemas.openxmlformats.org/officeDocument/2006/relationships">
  <dimension ref="A1:O17"/>
  <sheetViews>
    <sheetView workbookViewId="0">
      <selection activeCell="E10" sqref="E10"/>
    </sheetView>
  </sheetViews>
  <sheetFormatPr defaultRowHeight="14.4"/>
  <cols>
    <col min="2" max="2" width="17.109375" customWidth="1"/>
    <col min="3" max="3" width="16" customWidth="1"/>
    <col min="4" max="4" width="11.5546875" customWidth="1"/>
    <col min="5" max="5" width="17.44140625" customWidth="1"/>
    <col min="6" max="6" width="4.5546875" customWidth="1"/>
    <col min="7" max="7" width="3.33203125" customWidth="1"/>
    <col min="8" max="8" width="5" customWidth="1"/>
    <col min="9" max="9" width="19.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669</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665</v>
      </c>
      <c r="N5" s="381"/>
      <c r="O5" s="382"/>
    </row>
    <row r="7" spans="1:15" ht="15.6">
      <c r="A7" s="369" t="s">
        <v>0</v>
      </c>
      <c r="B7" s="369"/>
      <c r="C7" s="369" t="s">
        <v>703</v>
      </c>
      <c r="D7" s="369"/>
      <c r="E7" s="369"/>
      <c r="F7" s="369"/>
      <c r="G7" s="369"/>
      <c r="H7" s="369"/>
      <c r="I7" s="369"/>
      <c r="J7" s="369"/>
      <c r="K7" s="369"/>
      <c r="L7" s="369"/>
      <c r="M7" s="369"/>
      <c r="N7" s="369"/>
      <c r="O7" s="369"/>
    </row>
    <row r="8" spans="1:15" ht="15.6">
      <c r="A8" s="369" t="s">
        <v>1</v>
      </c>
      <c r="B8" s="369" t="s">
        <v>2</v>
      </c>
      <c r="C8" s="209" t="s">
        <v>3</v>
      </c>
      <c r="D8" s="369" t="s">
        <v>4</v>
      </c>
      <c r="E8" s="369" t="s">
        <v>5</v>
      </c>
      <c r="F8" s="369" t="s">
        <v>6</v>
      </c>
      <c r="G8" s="369" t="s">
        <v>7</v>
      </c>
      <c r="H8" s="369" t="s">
        <v>9</v>
      </c>
      <c r="I8" s="369" t="s">
        <v>8</v>
      </c>
      <c r="J8" s="369" t="s">
        <v>6</v>
      </c>
      <c r="K8" s="369" t="s">
        <v>7</v>
      </c>
      <c r="L8" s="369" t="s">
        <v>9</v>
      </c>
      <c r="M8" s="371" t="s">
        <v>10</v>
      </c>
      <c r="N8" s="371" t="s">
        <v>11</v>
      </c>
      <c r="O8" s="371" t="s">
        <v>12</v>
      </c>
    </row>
    <row r="9" spans="1:15" ht="56.25" customHeight="1">
      <c r="A9" s="369"/>
      <c r="B9" s="369"/>
      <c r="C9" s="152" t="s">
        <v>441</v>
      </c>
      <c r="D9" s="369"/>
      <c r="E9" s="369"/>
      <c r="F9" s="369"/>
      <c r="G9" s="369"/>
      <c r="H9" s="369"/>
      <c r="I9" s="369"/>
      <c r="J9" s="369"/>
      <c r="K9" s="369"/>
      <c r="L9" s="369"/>
      <c r="M9" s="371"/>
      <c r="N9" s="371"/>
      <c r="O9" s="371"/>
    </row>
    <row r="10" spans="1:15" ht="115.5" customHeight="1">
      <c r="A10" s="394" t="s">
        <v>665</v>
      </c>
      <c r="B10" s="365" t="s">
        <v>492</v>
      </c>
      <c r="C10" s="365"/>
      <c r="D10" s="287" t="s">
        <v>984</v>
      </c>
      <c r="E10" s="160"/>
      <c r="F10" s="217">
        <v>2</v>
      </c>
      <c r="G10" s="217">
        <v>3</v>
      </c>
      <c r="H10" s="217">
        <v>6</v>
      </c>
      <c r="I10" s="158" t="s">
        <v>784</v>
      </c>
      <c r="J10" s="217">
        <v>1</v>
      </c>
      <c r="K10" s="217">
        <v>2</v>
      </c>
      <c r="L10" s="217">
        <f>J10*K10</f>
        <v>2</v>
      </c>
      <c r="M10" s="366" t="s">
        <v>985</v>
      </c>
      <c r="N10" s="366" t="s">
        <v>35</v>
      </c>
      <c r="O10" s="367"/>
    </row>
    <row r="11" spans="1:15" ht="15.6">
      <c r="A11" s="365"/>
      <c r="B11" s="365"/>
      <c r="C11" s="365"/>
      <c r="D11" s="368" t="s">
        <v>13</v>
      </c>
      <c r="E11" s="368"/>
      <c r="F11" s="368"/>
      <c r="G11" s="368"/>
      <c r="H11" s="368"/>
      <c r="I11" s="368"/>
      <c r="J11" s="217" t="s">
        <v>6</v>
      </c>
      <c r="K11" s="217" t="s">
        <v>7</v>
      </c>
      <c r="L11" s="217" t="s">
        <v>9</v>
      </c>
      <c r="M11" s="366"/>
      <c r="N11" s="366"/>
      <c r="O11" s="367"/>
    </row>
    <row r="12" spans="1:15" ht="15.6">
      <c r="A12" s="365"/>
      <c r="B12" s="365"/>
      <c r="C12" s="365"/>
      <c r="D12" s="365"/>
      <c r="E12" s="365"/>
      <c r="F12" s="365"/>
      <c r="G12" s="365"/>
      <c r="H12" s="365"/>
      <c r="I12" s="365"/>
      <c r="J12" s="217"/>
      <c r="K12" s="21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07"/>
      <c r="B16" s="207"/>
      <c r="C16" s="207"/>
      <c r="D16" s="207"/>
      <c r="E16" s="207"/>
      <c r="F16" s="207"/>
      <c r="G16" s="207"/>
      <c r="H16" s="207"/>
      <c r="I16" s="207"/>
      <c r="J16" s="207"/>
      <c r="K16" s="207"/>
      <c r="L16" s="207"/>
      <c r="M16" s="207"/>
      <c r="N16" s="207"/>
      <c r="O16" s="207"/>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62" priority="7" operator="between">
      <formula>15</formula>
      <formula>25</formula>
    </cfRule>
    <cfRule type="cellIs" dxfId="61" priority="8" operator="between">
      <formula>8</formula>
      <formula>14</formula>
    </cfRule>
    <cfRule type="cellIs" dxfId="60" priority="9" operator="between">
      <formula>0</formula>
      <formula>8</formula>
    </cfRule>
  </conditionalFormatting>
  <conditionalFormatting sqref="L10">
    <cfRule type="cellIs" dxfId="59" priority="4" operator="between">
      <formula>15</formula>
      <formula>25</formula>
    </cfRule>
    <cfRule type="cellIs" dxfId="58" priority="5" operator="between">
      <formula>8</formula>
      <formula>14</formula>
    </cfRule>
    <cfRule type="cellIs" dxfId="57" priority="6" operator="between">
      <formula>0</formula>
      <formula>8</formula>
    </cfRule>
  </conditionalFormatting>
  <conditionalFormatting sqref="H10">
    <cfRule type="cellIs" dxfId="56" priority="1" operator="between">
      <formula>15</formula>
      <formula>25</formula>
    </cfRule>
    <cfRule type="cellIs" dxfId="55" priority="2" operator="between">
      <formula>8</formula>
      <formula>14</formula>
    </cfRule>
    <cfRule type="cellIs" dxfId="54" priority="3" operator="between">
      <formula>0</formula>
      <formula>8</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843</v>
      </c>
      <c r="N5" s="381"/>
      <c r="O5" s="382"/>
    </row>
    <row r="7" spans="1:15">
      <c r="A7" s="369" t="s">
        <v>0</v>
      </c>
      <c r="B7" s="369"/>
      <c r="C7" s="369" t="s">
        <v>958</v>
      </c>
      <c r="D7" s="369"/>
      <c r="E7" s="369"/>
      <c r="F7" s="369"/>
      <c r="G7" s="369"/>
      <c r="H7" s="369"/>
      <c r="I7" s="369"/>
      <c r="J7" s="369"/>
      <c r="K7" s="369"/>
      <c r="L7" s="369"/>
      <c r="M7" s="369"/>
      <c r="N7" s="369"/>
      <c r="O7" s="369"/>
    </row>
    <row r="8" spans="1:15">
      <c r="A8" s="369" t="s">
        <v>1</v>
      </c>
      <c r="B8" s="369" t="s">
        <v>2</v>
      </c>
      <c r="C8" s="10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279" t="s">
        <v>441</v>
      </c>
      <c r="D9" s="369"/>
      <c r="E9" s="369"/>
      <c r="F9" s="369"/>
      <c r="G9" s="369"/>
      <c r="H9" s="369"/>
      <c r="I9" s="369"/>
      <c r="J9" s="369"/>
      <c r="K9" s="369"/>
      <c r="L9" s="369"/>
      <c r="M9" s="371"/>
      <c r="N9" s="371"/>
      <c r="O9" s="371"/>
    </row>
    <row r="10" spans="1:15" s="5" customFormat="1" ht="194.25" customHeight="1">
      <c r="A10" s="365">
        <v>14</v>
      </c>
      <c r="B10" s="365" t="s">
        <v>234</v>
      </c>
      <c r="C10" s="365"/>
      <c r="D10" s="287" t="s">
        <v>984</v>
      </c>
      <c r="E10" s="252"/>
      <c r="F10" s="103">
        <v>3</v>
      </c>
      <c r="G10" s="103">
        <v>5</v>
      </c>
      <c r="H10" s="103">
        <f>F10*G10</f>
        <v>15</v>
      </c>
      <c r="I10" s="277" t="s">
        <v>898</v>
      </c>
      <c r="J10" s="103">
        <v>2</v>
      </c>
      <c r="K10" s="103">
        <v>2</v>
      </c>
      <c r="L10" s="103">
        <f>J10*K10</f>
        <v>4</v>
      </c>
      <c r="M10" s="366" t="s">
        <v>985</v>
      </c>
      <c r="N10" s="366" t="s">
        <v>620</v>
      </c>
      <c r="O10" s="367"/>
    </row>
    <row r="11" spans="1:15" s="5" customFormat="1" ht="21.75" customHeight="1">
      <c r="A11" s="365"/>
      <c r="B11" s="365"/>
      <c r="C11" s="365"/>
      <c r="D11" s="368" t="s">
        <v>13</v>
      </c>
      <c r="E11" s="368"/>
      <c r="F11" s="368"/>
      <c r="G11" s="368"/>
      <c r="H11" s="368"/>
      <c r="I11" s="368"/>
      <c r="J11" s="103" t="s">
        <v>6</v>
      </c>
      <c r="K11" s="103" t="s">
        <v>7</v>
      </c>
      <c r="L11" s="103" t="s">
        <v>9</v>
      </c>
      <c r="M11" s="366"/>
      <c r="N11" s="366"/>
      <c r="O11" s="367"/>
    </row>
    <row r="12" spans="1:15" ht="95.25" customHeight="1">
      <c r="A12" s="365"/>
      <c r="B12" s="365"/>
      <c r="C12" s="365"/>
      <c r="D12" s="365"/>
      <c r="E12" s="365"/>
      <c r="F12" s="365"/>
      <c r="G12" s="365"/>
      <c r="H12" s="365"/>
      <c r="I12" s="365"/>
      <c r="J12" s="103"/>
      <c r="K12" s="103"/>
      <c r="L12" s="10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976</v>
      </c>
      <c r="B15" s="361"/>
      <c r="C15" s="361"/>
      <c r="D15" s="361"/>
      <c r="E15" s="361"/>
      <c r="F15" s="361"/>
      <c r="G15" s="361"/>
      <c r="H15" s="361"/>
      <c r="I15" s="361"/>
      <c r="J15" s="361"/>
      <c r="K15" s="361"/>
      <c r="L15" s="361"/>
      <c r="M15" s="361"/>
      <c r="N15" s="361"/>
      <c r="O15" s="361"/>
    </row>
    <row r="16" spans="1:15" ht="13.5" customHeight="1">
      <c r="A16" s="100"/>
      <c r="B16" s="100"/>
      <c r="C16" s="100"/>
      <c r="D16" s="100"/>
      <c r="E16" s="100"/>
      <c r="F16" s="100"/>
      <c r="G16" s="100"/>
      <c r="H16" s="100"/>
      <c r="I16" s="100"/>
      <c r="J16" s="100"/>
      <c r="K16" s="100"/>
      <c r="L16" s="100"/>
      <c r="M16" s="100"/>
      <c r="N16" s="100"/>
      <c r="O16" s="10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46" priority="7" operator="between">
      <formula>15</formula>
      <formula>25</formula>
    </cfRule>
    <cfRule type="cellIs" dxfId="1345" priority="8" operator="between">
      <formula>8</formula>
      <formula>14</formula>
    </cfRule>
    <cfRule type="cellIs" dxfId="1344" priority="9" operator="between">
      <formula>0</formula>
      <formula>8</formula>
    </cfRule>
  </conditionalFormatting>
  <conditionalFormatting sqref="L10">
    <cfRule type="cellIs" dxfId="1343" priority="4" operator="between">
      <formula>15</formula>
      <formula>25</formula>
    </cfRule>
    <cfRule type="cellIs" dxfId="1342" priority="5" operator="between">
      <formula>8</formula>
      <formula>14</formula>
    </cfRule>
    <cfRule type="cellIs" dxfId="1341" priority="6" operator="between">
      <formula>0</formula>
      <formula>8</formula>
    </cfRule>
  </conditionalFormatting>
  <conditionalFormatting sqref="H10">
    <cfRule type="cellIs" dxfId="1340" priority="1" operator="between">
      <formula>15</formula>
      <formula>25</formula>
    </cfRule>
    <cfRule type="cellIs" dxfId="1339" priority="2" operator="between">
      <formula>8</formula>
      <formula>14</formula>
    </cfRule>
    <cfRule type="cellIs" dxfId="1338"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60.xml><?xml version="1.0" encoding="utf-8"?>
<worksheet xmlns="http://schemas.openxmlformats.org/spreadsheetml/2006/main" xmlns:r="http://schemas.openxmlformats.org/officeDocument/2006/relationships">
  <sheetPr>
    <tabColor rgb="FF00B050"/>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664</v>
      </c>
      <c r="N5" s="381"/>
      <c r="O5" s="382"/>
    </row>
    <row r="7" spans="1:15" ht="15.6">
      <c r="A7" s="369" t="s">
        <v>0</v>
      </c>
      <c r="B7" s="369"/>
      <c r="C7" s="369" t="s">
        <v>938</v>
      </c>
      <c r="D7" s="369"/>
      <c r="E7" s="369"/>
      <c r="F7" s="369"/>
      <c r="G7" s="369"/>
      <c r="H7" s="369"/>
      <c r="I7" s="369"/>
      <c r="J7" s="369"/>
      <c r="K7" s="369"/>
      <c r="L7" s="369"/>
      <c r="M7" s="369"/>
      <c r="N7" s="369"/>
      <c r="O7" s="369"/>
    </row>
    <row r="8" spans="1:15" ht="15.6">
      <c r="A8" s="369" t="s">
        <v>1</v>
      </c>
      <c r="B8" s="369" t="s">
        <v>2</v>
      </c>
      <c r="C8" s="171" t="s">
        <v>3</v>
      </c>
      <c r="D8" s="369" t="s">
        <v>4</v>
      </c>
      <c r="E8" s="369" t="s">
        <v>5</v>
      </c>
      <c r="F8" s="369" t="s">
        <v>6</v>
      </c>
      <c r="G8" s="369" t="s">
        <v>7</v>
      </c>
      <c r="H8" s="369" t="s">
        <v>9</v>
      </c>
      <c r="I8" s="369" t="s">
        <v>8</v>
      </c>
      <c r="J8" s="369" t="s">
        <v>6</v>
      </c>
      <c r="K8" s="369" t="s">
        <v>7</v>
      </c>
      <c r="L8" s="369" t="s">
        <v>9</v>
      </c>
      <c r="M8" s="371" t="s">
        <v>10</v>
      </c>
      <c r="N8" s="371" t="s">
        <v>11</v>
      </c>
      <c r="O8" s="371" t="s">
        <v>12</v>
      </c>
    </row>
    <row r="9" spans="1:15" ht="60" customHeight="1">
      <c r="A9" s="369"/>
      <c r="B9" s="369"/>
      <c r="C9" s="172" t="s">
        <v>39</v>
      </c>
      <c r="D9" s="369"/>
      <c r="E9" s="369"/>
      <c r="F9" s="369"/>
      <c r="G9" s="369"/>
      <c r="H9" s="369"/>
      <c r="I9" s="369"/>
      <c r="J9" s="369"/>
      <c r="K9" s="369"/>
      <c r="L9" s="369"/>
      <c r="M9" s="371"/>
      <c r="N9" s="371"/>
      <c r="O9" s="371"/>
    </row>
    <row r="10" spans="1:15" ht="150.75" customHeight="1">
      <c r="A10" s="394" t="s">
        <v>664</v>
      </c>
      <c r="B10" s="365" t="s">
        <v>593</v>
      </c>
      <c r="C10" s="365"/>
      <c r="D10" s="287" t="s">
        <v>984</v>
      </c>
      <c r="E10" s="181"/>
      <c r="F10" s="170">
        <v>2</v>
      </c>
      <c r="G10" s="170">
        <v>3</v>
      </c>
      <c r="H10" s="170">
        <f>F10*G10</f>
        <v>6</v>
      </c>
      <c r="I10" s="158" t="s">
        <v>963</v>
      </c>
      <c r="J10" s="170">
        <v>1</v>
      </c>
      <c r="K10" s="170">
        <v>3</v>
      </c>
      <c r="L10" s="170">
        <f>J10*K10</f>
        <v>3</v>
      </c>
      <c r="M10" s="366" t="s">
        <v>985</v>
      </c>
      <c r="N10" s="366" t="s">
        <v>620</v>
      </c>
      <c r="O10" s="367"/>
    </row>
    <row r="11" spans="1:15" ht="15.6">
      <c r="A11" s="365"/>
      <c r="B11" s="365"/>
      <c r="C11" s="365"/>
      <c r="D11" s="368" t="s">
        <v>13</v>
      </c>
      <c r="E11" s="368"/>
      <c r="F11" s="368"/>
      <c r="G11" s="368"/>
      <c r="H11" s="368"/>
      <c r="I11" s="368"/>
      <c r="J11" s="170" t="s">
        <v>6</v>
      </c>
      <c r="K11" s="170" t="s">
        <v>7</v>
      </c>
      <c r="L11" s="170" t="s">
        <v>9</v>
      </c>
      <c r="M11" s="366"/>
      <c r="N11" s="366"/>
      <c r="O11" s="367"/>
    </row>
    <row r="12" spans="1:15" ht="119.25" customHeight="1">
      <c r="A12" s="365"/>
      <c r="B12" s="365"/>
      <c r="C12" s="365"/>
      <c r="D12" s="365"/>
      <c r="E12" s="365"/>
      <c r="F12" s="365"/>
      <c r="G12" s="365"/>
      <c r="H12" s="365"/>
      <c r="I12" s="365"/>
      <c r="J12" s="170"/>
      <c r="K12" s="17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9"/>
      <c r="B16" s="169"/>
      <c r="C16" s="169"/>
      <c r="D16" s="169"/>
      <c r="E16" s="169"/>
      <c r="F16" s="169"/>
      <c r="G16" s="169"/>
      <c r="H16" s="169"/>
      <c r="I16" s="169"/>
      <c r="J16" s="169"/>
      <c r="K16" s="169"/>
      <c r="L16" s="169"/>
      <c r="M16" s="169"/>
      <c r="N16" s="169"/>
      <c r="O16" s="16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53" priority="7" operator="between">
      <formula>15</formula>
      <formula>25</formula>
    </cfRule>
    <cfRule type="cellIs" dxfId="52" priority="8" operator="between">
      <formula>8</formula>
      <formula>14</formula>
    </cfRule>
    <cfRule type="cellIs" dxfId="51" priority="9" operator="between">
      <formula>0</formula>
      <formula>8</formula>
    </cfRule>
  </conditionalFormatting>
  <conditionalFormatting sqref="L10">
    <cfRule type="cellIs" dxfId="50" priority="4" operator="between">
      <formula>15</formula>
      <formula>25</formula>
    </cfRule>
    <cfRule type="cellIs" dxfId="49" priority="5" operator="between">
      <formula>8</formula>
      <formula>14</formula>
    </cfRule>
    <cfRule type="cellIs" dxfId="48" priority="6" operator="between">
      <formula>0</formula>
      <formula>8</formula>
    </cfRule>
  </conditionalFormatting>
  <conditionalFormatting sqref="H10">
    <cfRule type="cellIs" dxfId="47" priority="1" operator="between">
      <formula>15</formula>
      <formula>25</formula>
    </cfRule>
    <cfRule type="cellIs" dxfId="46" priority="2" operator="between">
      <formula>8</formula>
      <formula>14</formula>
    </cfRule>
    <cfRule type="cellIs" dxfId="45" priority="3" operator="between">
      <formula>0</formula>
      <formula>8</formula>
    </cfRule>
  </conditionalFormatting>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sheetPr>
    <tabColor rgb="FF00B050"/>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663</v>
      </c>
      <c r="N5" s="381"/>
      <c r="O5" s="382"/>
    </row>
    <row r="7" spans="1:15" ht="15.6">
      <c r="A7" s="369" t="s">
        <v>0</v>
      </c>
      <c r="B7" s="369"/>
      <c r="C7" s="369" t="s">
        <v>936</v>
      </c>
      <c r="D7" s="369"/>
      <c r="E7" s="369"/>
      <c r="F7" s="369"/>
      <c r="G7" s="369"/>
      <c r="H7" s="369"/>
      <c r="I7" s="369"/>
      <c r="J7" s="369"/>
      <c r="K7" s="369"/>
      <c r="L7" s="369"/>
      <c r="M7" s="369"/>
      <c r="N7" s="369"/>
      <c r="O7" s="369"/>
    </row>
    <row r="8" spans="1:15" ht="15.6">
      <c r="A8" s="369" t="s">
        <v>1</v>
      </c>
      <c r="B8" s="369" t="s">
        <v>2</v>
      </c>
      <c r="C8" s="171" t="s">
        <v>3</v>
      </c>
      <c r="D8" s="369" t="s">
        <v>4</v>
      </c>
      <c r="E8" s="369" t="s">
        <v>5</v>
      </c>
      <c r="F8" s="369" t="s">
        <v>6</v>
      </c>
      <c r="G8" s="369" t="s">
        <v>7</v>
      </c>
      <c r="H8" s="369" t="s">
        <v>9</v>
      </c>
      <c r="I8" s="369" t="s">
        <v>8</v>
      </c>
      <c r="J8" s="369" t="s">
        <v>6</v>
      </c>
      <c r="K8" s="369" t="s">
        <v>7</v>
      </c>
      <c r="L8" s="369" t="s">
        <v>9</v>
      </c>
      <c r="M8" s="371" t="s">
        <v>10</v>
      </c>
      <c r="N8" s="371" t="s">
        <v>11</v>
      </c>
      <c r="O8" s="371" t="s">
        <v>12</v>
      </c>
    </row>
    <row r="9" spans="1:15" ht="54.75" customHeight="1">
      <c r="A9" s="369"/>
      <c r="B9" s="369"/>
      <c r="C9" s="172"/>
      <c r="D9" s="369"/>
      <c r="E9" s="369"/>
      <c r="F9" s="369"/>
      <c r="G9" s="369"/>
      <c r="H9" s="369"/>
      <c r="I9" s="369"/>
      <c r="J9" s="369"/>
      <c r="K9" s="369"/>
      <c r="L9" s="369"/>
      <c r="M9" s="371"/>
      <c r="N9" s="371"/>
      <c r="O9" s="371"/>
    </row>
    <row r="10" spans="1:15" ht="176.25" customHeight="1">
      <c r="A10" s="394" t="s">
        <v>663</v>
      </c>
      <c r="B10" s="365" t="s">
        <v>934</v>
      </c>
      <c r="C10" s="365"/>
      <c r="D10" s="287" t="s">
        <v>984</v>
      </c>
      <c r="E10" s="160"/>
      <c r="F10" s="170">
        <v>2</v>
      </c>
      <c r="G10" s="170">
        <v>3</v>
      </c>
      <c r="H10" s="170">
        <f>F10*G10</f>
        <v>6</v>
      </c>
      <c r="I10" s="158" t="s">
        <v>935</v>
      </c>
      <c r="J10" s="170">
        <v>1</v>
      </c>
      <c r="K10" s="170">
        <v>3</v>
      </c>
      <c r="L10" s="170">
        <f>J10*K10</f>
        <v>3</v>
      </c>
      <c r="M10" s="366" t="s">
        <v>985</v>
      </c>
      <c r="N10" s="366" t="s">
        <v>620</v>
      </c>
      <c r="O10" s="367"/>
    </row>
    <row r="11" spans="1:15" ht="15.6">
      <c r="A11" s="365"/>
      <c r="B11" s="365"/>
      <c r="C11" s="365"/>
      <c r="D11" s="368" t="s">
        <v>13</v>
      </c>
      <c r="E11" s="368"/>
      <c r="F11" s="368"/>
      <c r="G11" s="368"/>
      <c r="H11" s="368"/>
      <c r="I11" s="368"/>
      <c r="J11" s="170" t="s">
        <v>6</v>
      </c>
      <c r="K11" s="170" t="s">
        <v>7</v>
      </c>
      <c r="L11" s="170" t="s">
        <v>9</v>
      </c>
      <c r="M11" s="366"/>
      <c r="N11" s="366"/>
      <c r="O11" s="367"/>
    </row>
    <row r="12" spans="1:15" ht="123" customHeight="1">
      <c r="A12" s="365"/>
      <c r="B12" s="365"/>
      <c r="C12" s="365"/>
      <c r="D12" s="365"/>
      <c r="E12" s="365"/>
      <c r="F12" s="365"/>
      <c r="G12" s="365"/>
      <c r="H12" s="365"/>
      <c r="I12" s="365"/>
      <c r="J12" s="170"/>
      <c r="K12" s="17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9"/>
      <c r="B16" s="169"/>
      <c r="C16" s="169"/>
      <c r="D16" s="169"/>
      <c r="E16" s="169"/>
      <c r="F16" s="169"/>
      <c r="G16" s="169"/>
      <c r="H16" s="169"/>
      <c r="I16" s="169"/>
      <c r="J16" s="169"/>
      <c r="K16" s="169"/>
      <c r="L16" s="169"/>
      <c r="M16" s="169"/>
      <c r="N16" s="169"/>
      <c r="O16" s="16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44" priority="7" operator="between">
      <formula>15</formula>
      <formula>25</formula>
    </cfRule>
    <cfRule type="cellIs" dxfId="43" priority="8" operator="between">
      <formula>8</formula>
      <formula>14</formula>
    </cfRule>
    <cfRule type="cellIs" dxfId="42" priority="9" operator="between">
      <formula>0</formula>
      <formula>8</formula>
    </cfRule>
  </conditionalFormatting>
  <conditionalFormatting sqref="L10">
    <cfRule type="cellIs" dxfId="41" priority="4" operator="between">
      <formula>15</formula>
      <formula>25</formula>
    </cfRule>
    <cfRule type="cellIs" dxfId="40" priority="5" operator="between">
      <formula>8</formula>
      <formula>14</formula>
    </cfRule>
    <cfRule type="cellIs" dxfId="39" priority="6" operator="between">
      <formula>0</formula>
      <formula>8</formula>
    </cfRule>
  </conditionalFormatting>
  <conditionalFormatting sqref="H10">
    <cfRule type="cellIs" dxfId="38" priority="1" operator="between">
      <formula>15</formula>
      <formula>25</formula>
    </cfRule>
    <cfRule type="cellIs" dxfId="37" priority="2" operator="between">
      <formula>8</formula>
      <formula>14</formula>
    </cfRule>
    <cfRule type="cellIs" dxfId="36" priority="3" operator="between">
      <formula>0</formula>
      <formula>8</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sheetPr>
    <tabColor rgb="FF00B050"/>
    <pageSetUpPr fitToPage="1"/>
  </sheetPr>
  <dimension ref="A1:O18"/>
  <sheetViews>
    <sheetView topLeftCell="A2" workbookViewId="0">
      <selection activeCell="E10" sqref="E10"/>
    </sheetView>
  </sheetViews>
  <sheetFormatPr defaultRowHeight="14.4"/>
  <cols>
    <col min="1" max="1" width="6.109375" customWidth="1"/>
    <col min="2" max="2" width="14.88671875" customWidth="1"/>
    <col min="3" max="3" width="24.6640625" customWidth="1"/>
    <col min="4" max="4" width="15.6640625" customWidth="1"/>
    <col min="5" max="5" width="16" customWidth="1"/>
    <col min="6" max="6" width="5.88671875" customWidth="1"/>
    <col min="7" max="7" width="6.44140625" customWidth="1"/>
    <col min="8" max="8" width="5.88671875" customWidth="1"/>
    <col min="9" max="9" width="17.109375" customWidth="1"/>
    <col min="10" max="10" width="6.109375" customWidth="1"/>
    <col min="11" max="11" width="6" customWidth="1"/>
    <col min="12" max="12" width="5.6640625" customWidth="1"/>
    <col min="13" max="13" width="4.6640625" customWidth="1"/>
    <col min="14" max="15" width="5.3320312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662</v>
      </c>
      <c r="N5" s="381"/>
      <c r="O5" s="382"/>
    </row>
    <row r="7" spans="1:15" ht="15.75" customHeight="1">
      <c r="A7" s="369" t="s">
        <v>0</v>
      </c>
      <c r="B7" s="369"/>
      <c r="C7" s="369" t="s">
        <v>680</v>
      </c>
      <c r="D7" s="369"/>
      <c r="E7" s="369"/>
      <c r="F7" s="369"/>
      <c r="G7" s="369"/>
      <c r="H7" s="369"/>
      <c r="I7" s="369"/>
      <c r="J7" s="369"/>
      <c r="K7" s="369"/>
      <c r="L7" s="369"/>
      <c r="M7" s="369"/>
      <c r="N7" s="369"/>
      <c r="O7" s="369"/>
    </row>
    <row r="8" spans="1:15" ht="15.6">
      <c r="A8" s="369" t="s">
        <v>1</v>
      </c>
      <c r="B8" s="369" t="s">
        <v>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60" customHeight="1">
      <c r="A9" s="369"/>
      <c r="B9" s="369"/>
      <c r="C9" s="159" t="s">
        <v>39</v>
      </c>
      <c r="D9" s="369"/>
      <c r="E9" s="369"/>
      <c r="F9" s="369"/>
      <c r="G9" s="369"/>
      <c r="H9" s="369"/>
      <c r="I9" s="369"/>
      <c r="J9" s="369"/>
      <c r="K9" s="369"/>
      <c r="L9" s="369"/>
      <c r="M9" s="371"/>
      <c r="N9" s="371"/>
      <c r="O9" s="371"/>
    </row>
    <row r="10" spans="1:15" ht="177" customHeight="1">
      <c r="A10" s="394" t="s">
        <v>662</v>
      </c>
      <c r="B10" s="365" t="s">
        <v>932</v>
      </c>
      <c r="C10" s="365"/>
      <c r="D10" s="287" t="s">
        <v>984</v>
      </c>
      <c r="E10" s="160"/>
      <c r="F10" s="133">
        <v>2</v>
      </c>
      <c r="G10" s="133">
        <v>3</v>
      </c>
      <c r="H10" s="133">
        <f>F10*G10</f>
        <v>6</v>
      </c>
      <c r="I10" s="282" t="s">
        <v>933</v>
      </c>
      <c r="J10" s="133">
        <v>1</v>
      </c>
      <c r="K10" s="133">
        <v>3</v>
      </c>
      <c r="L10" s="133">
        <f>J10*K10</f>
        <v>3</v>
      </c>
      <c r="M10" s="366" t="s">
        <v>985</v>
      </c>
      <c r="N10" s="366" t="s">
        <v>35</v>
      </c>
      <c r="O10" s="367"/>
    </row>
    <row r="11" spans="1:15" ht="15.6">
      <c r="A11" s="365"/>
      <c r="B11" s="365"/>
      <c r="C11" s="365"/>
      <c r="D11" s="368" t="s">
        <v>13</v>
      </c>
      <c r="E11" s="368"/>
      <c r="F11" s="368"/>
      <c r="G11" s="368"/>
      <c r="H11" s="368"/>
      <c r="I11" s="368"/>
      <c r="J11" s="133" t="s">
        <v>6</v>
      </c>
      <c r="K11" s="133" t="s">
        <v>7</v>
      </c>
      <c r="L11" s="133" t="s">
        <v>9</v>
      </c>
      <c r="M11" s="366"/>
      <c r="N11" s="366"/>
      <c r="O11" s="367"/>
    </row>
    <row r="12" spans="1:15" ht="103.5"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35" priority="7" operator="between">
      <formula>15</formula>
      <formula>25</formula>
    </cfRule>
    <cfRule type="cellIs" dxfId="34" priority="8" operator="between">
      <formula>8</formula>
      <formula>14</formula>
    </cfRule>
    <cfRule type="cellIs" dxfId="33" priority="9" operator="between">
      <formula>0</formula>
      <formula>8</formula>
    </cfRule>
  </conditionalFormatting>
  <conditionalFormatting sqref="L10">
    <cfRule type="cellIs" dxfId="32" priority="4" operator="between">
      <formula>15</formula>
      <formula>25</formula>
    </cfRule>
    <cfRule type="cellIs" dxfId="31" priority="5" operator="between">
      <formula>8</formula>
      <formula>14</formula>
    </cfRule>
    <cfRule type="cellIs" dxfId="30" priority="6" operator="between">
      <formula>0</formula>
      <formula>8</formula>
    </cfRule>
  </conditionalFormatting>
  <conditionalFormatting sqref="H10">
    <cfRule type="cellIs" dxfId="29" priority="1" operator="between">
      <formula>15</formula>
      <formula>25</formula>
    </cfRule>
    <cfRule type="cellIs" dxfId="28" priority="2" operator="between">
      <formula>8</formula>
      <formula>14</formula>
    </cfRule>
    <cfRule type="cellIs" dxfId="27" priority="3" operator="between">
      <formula>0</formula>
      <formula>8</formula>
    </cfRule>
  </conditionalFormatting>
  <pageMargins left="0.7" right="0.7" top="0.75" bottom="0.75" header="0.3" footer="0.3"/>
  <pageSetup paperSize="9" scale="87" orientation="landscape" r:id="rId1"/>
  <drawing r:id="rId2"/>
</worksheet>
</file>

<file path=xl/worksheets/sheet163.xml><?xml version="1.0" encoding="utf-8"?>
<worksheet xmlns="http://schemas.openxmlformats.org/spreadsheetml/2006/main" xmlns:r="http://schemas.openxmlformats.org/officeDocument/2006/relationships">
  <sheetPr>
    <tabColor rgb="FF00B050"/>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661</v>
      </c>
      <c r="N5" s="381"/>
      <c r="O5" s="382"/>
    </row>
    <row r="7" spans="1:15">
      <c r="A7" s="369" t="s">
        <v>0</v>
      </c>
      <c r="B7" s="369"/>
      <c r="C7" s="369" t="s">
        <v>937</v>
      </c>
      <c r="D7" s="369"/>
      <c r="E7" s="369"/>
      <c r="F7" s="369"/>
      <c r="G7" s="369"/>
      <c r="H7" s="369"/>
      <c r="I7" s="369"/>
      <c r="J7" s="369"/>
      <c r="K7" s="369"/>
      <c r="L7" s="369"/>
      <c r="M7" s="369"/>
      <c r="N7" s="369"/>
      <c r="O7" s="369"/>
    </row>
    <row r="8" spans="1:15">
      <c r="A8" s="369" t="s">
        <v>1</v>
      </c>
      <c r="B8" s="369" t="s">
        <v>2</v>
      </c>
      <c r="C8" s="10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352</v>
      </c>
      <c r="D9" s="369"/>
      <c r="E9" s="369"/>
      <c r="F9" s="369"/>
      <c r="G9" s="369"/>
      <c r="H9" s="369"/>
      <c r="I9" s="369"/>
      <c r="J9" s="369"/>
      <c r="K9" s="369"/>
      <c r="L9" s="369"/>
      <c r="M9" s="371"/>
      <c r="N9" s="371"/>
      <c r="O9" s="371"/>
    </row>
    <row r="10" spans="1:15" s="5" customFormat="1" ht="159.75" customHeight="1">
      <c r="A10" s="365">
        <v>161</v>
      </c>
      <c r="B10" s="365" t="s">
        <v>461</v>
      </c>
      <c r="C10" s="365"/>
      <c r="D10" s="287" t="s">
        <v>984</v>
      </c>
      <c r="E10" s="252"/>
      <c r="F10" s="103">
        <v>2</v>
      </c>
      <c r="G10" s="103">
        <v>3</v>
      </c>
      <c r="H10" s="103">
        <f>F10*G10</f>
        <v>6</v>
      </c>
      <c r="I10" s="253" t="s">
        <v>812</v>
      </c>
      <c r="J10" s="103">
        <v>2</v>
      </c>
      <c r="K10" s="103">
        <v>2</v>
      </c>
      <c r="L10" s="103">
        <f>J10*K10</f>
        <v>4</v>
      </c>
      <c r="M10" s="366" t="s">
        <v>985</v>
      </c>
      <c r="N10" s="366" t="s">
        <v>35</v>
      </c>
      <c r="O10" s="367"/>
    </row>
    <row r="11" spans="1:15" s="5" customFormat="1" ht="21.75" customHeight="1">
      <c r="A11" s="365"/>
      <c r="B11" s="365"/>
      <c r="C11" s="365"/>
      <c r="D11" s="368" t="s">
        <v>13</v>
      </c>
      <c r="E11" s="368"/>
      <c r="F11" s="368"/>
      <c r="G11" s="368"/>
      <c r="H11" s="368"/>
      <c r="I11" s="368"/>
      <c r="J11" s="103" t="s">
        <v>6</v>
      </c>
      <c r="K11" s="103" t="s">
        <v>7</v>
      </c>
      <c r="L11" s="103" t="s">
        <v>9</v>
      </c>
      <c r="M11" s="366"/>
      <c r="N11" s="366"/>
      <c r="O11" s="367"/>
    </row>
    <row r="12" spans="1:15" ht="159.75" customHeight="1">
      <c r="A12" s="365"/>
      <c r="B12" s="365"/>
      <c r="C12" s="365"/>
      <c r="D12" s="365"/>
      <c r="E12" s="365"/>
      <c r="F12" s="365"/>
      <c r="G12" s="365"/>
      <c r="H12" s="365"/>
      <c r="I12" s="365"/>
      <c r="J12" s="103"/>
      <c r="K12" s="103"/>
      <c r="L12" s="10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0"/>
      <c r="B16" s="100"/>
      <c r="C16" s="100"/>
      <c r="D16" s="100"/>
      <c r="E16" s="100"/>
      <c r="F16" s="100"/>
      <c r="G16" s="100"/>
      <c r="H16" s="100"/>
      <c r="I16" s="100"/>
      <c r="J16" s="100"/>
      <c r="K16" s="100"/>
      <c r="L16" s="100"/>
      <c r="M16" s="100"/>
      <c r="N16" s="100"/>
      <c r="O16" s="10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26" priority="7" operator="between">
      <formula>15</formula>
      <formula>25</formula>
    </cfRule>
    <cfRule type="cellIs" dxfId="25" priority="8" operator="between">
      <formula>8</formula>
      <formula>14</formula>
    </cfRule>
    <cfRule type="cellIs" dxfId="24" priority="9" operator="between">
      <formula>0</formula>
      <formula>8</formula>
    </cfRule>
  </conditionalFormatting>
  <conditionalFormatting sqref="L10">
    <cfRule type="cellIs" dxfId="23" priority="4" operator="between">
      <formula>15</formula>
      <formula>25</formula>
    </cfRule>
    <cfRule type="cellIs" dxfId="22" priority="5" operator="between">
      <formula>8</formula>
      <formula>14</formula>
    </cfRule>
    <cfRule type="cellIs" dxfId="21" priority="6" operator="between">
      <formula>0</formula>
      <formula>8</formula>
    </cfRule>
  </conditionalFormatting>
  <conditionalFormatting sqref="H10">
    <cfRule type="cellIs" dxfId="20" priority="1" operator="between">
      <formula>15</formula>
      <formula>25</formula>
    </cfRule>
    <cfRule type="cellIs" dxfId="19" priority="2" operator="between">
      <formula>8</formula>
      <formula>14</formula>
    </cfRule>
    <cfRule type="cellIs" dxfId="18"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64.xml><?xml version="1.0" encoding="utf-8"?>
<worksheet xmlns="http://schemas.openxmlformats.org/spreadsheetml/2006/main" xmlns:r="http://schemas.openxmlformats.org/officeDocument/2006/relationships">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660</v>
      </c>
      <c r="N5" s="381"/>
      <c r="O5" s="382"/>
    </row>
    <row r="7" spans="1:15" ht="15.75" customHeight="1">
      <c r="A7" s="369" t="s">
        <v>0</v>
      </c>
      <c r="B7" s="369"/>
      <c r="C7" s="369" t="s">
        <v>876</v>
      </c>
      <c r="D7" s="369"/>
      <c r="E7" s="369"/>
      <c r="F7" s="369"/>
      <c r="G7" s="369"/>
      <c r="H7" s="369"/>
      <c r="I7" s="369"/>
      <c r="J7" s="369"/>
      <c r="K7" s="369"/>
      <c r="L7" s="369"/>
      <c r="M7" s="369"/>
      <c r="N7" s="369"/>
      <c r="O7" s="369"/>
    </row>
    <row r="8" spans="1:15" ht="15.6">
      <c r="A8" s="369" t="s">
        <v>1</v>
      </c>
      <c r="B8" s="369" t="s">
        <v>2</v>
      </c>
      <c r="C8" s="245" t="s">
        <v>3</v>
      </c>
      <c r="D8" s="369" t="s">
        <v>4</v>
      </c>
      <c r="E8" s="369" t="s">
        <v>5</v>
      </c>
      <c r="F8" s="369" t="s">
        <v>6</v>
      </c>
      <c r="G8" s="369" t="s">
        <v>7</v>
      </c>
      <c r="H8" s="369" t="s">
        <v>9</v>
      </c>
      <c r="I8" s="369" t="s">
        <v>8</v>
      </c>
      <c r="J8" s="369" t="s">
        <v>6</v>
      </c>
      <c r="K8" s="369" t="s">
        <v>7</v>
      </c>
      <c r="L8" s="369" t="s">
        <v>9</v>
      </c>
      <c r="M8" s="371" t="s">
        <v>10</v>
      </c>
      <c r="N8" s="371" t="s">
        <v>11</v>
      </c>
      <c r="O8" s="371" t="s">
        <v>12</v>
      </c>
    </row>
    <row r="9" spans="1:15">
      <c r="A9" s="369"/>
      <c r="B9" s="369"/>
      <c r="C9" s="152" t="s">
        <v>39</v>
      </c>
      <c r="D9" s="369"/>
      <c r="E9" s="369"/>
      <c r="F9" s="369"/>
      <c r="G9" s="369"/>
      <c r="H9" s="369"/>
      <c r="I9" s="369"/>
      <c r="J9" s="369"/>
      <c r="K9" s="369"/>
      <c r="L9" s="369"/>
      <c r="M9" s="371"/>
      <c r="N9" s="371"/>
      <c r="O9" s="371"/>
    </row>
    <row r="10" spans="1:15" ht="117" customHeight="1">
      <c r="A10" s="394" t="s">
        <v>660</v>
      </c>
      <c r="B10" s="365" t="s">
        <v>836</v>
      </c>
      <c r="C10" s="365"/>
      <c r="D10" s="287" t="s">
        <v>984</v>
      </c>
      <c r="E10" s="160"/>
      <c r="F10" s="246">
        <v>2</v>
      </c>
      <c r="G10" s="246">
        <v>3</v>
      </c>
      <c r="H10" s="246">
        <f>F10*G10</f>
        <v>6</v>
      </c>
      <c r="I10" s="158" t="s">
        <v>844</v>
      </c>
      <c r="J10" s="246">
        <v>1</v>
      </c>
      <c r="K10" s="246">
        <v>3</v>
      </c>
      <c r="L10" s="246">
        <f>J10*K10</f>
        <v>3</v>
      </c>
      <c r="M10" s="366" t="s">
        <v>985</v>
      </c>
      <c r="N10" s="366" t="s">
        <v>33</v>
      </c>
      <c r="O10" s="367"/>
    </row>
    <row r="11" spans="1:15" ht="15.6">
      <c r="A11" s="365"/>
      <c r="B11" s="365"/>
      <c r="C11" s="365"/>
      <c r="D11" s="368" t="s">
        <v>13</v>
      </c>
      <c r="E11" s="368"/>
      <c r="F11" s="368"/>
      <c r="G11" s="368"/>
      <c r="H11" s="368"/>
      <c r="I11" s="368"/>
      <c r="J11" s="246" t="s">
        <v>6</v>
      </c>
      <c r="K11" s="246" t="s">
        <v>7</v>
      </c>
      <c r="L11" s="246" t="s">
        <v>9</v>
      </c>
      <c r="M11" s="366"/>
      <c r="N11" s="366"/>
      <c r="O11" s="367"/>
    </row>
    <row r="12" spans="1:15" ht="157.5" customHeight="1">
      <c r="A12" s="365"/>
      <c r="B12" s="365"/>
      <c r="C12" s="365"/>
      <c r="D12" s="365"/>
      <c r="E12" s="365"/>
      <c r="F12" s="365"/>
      <c r="G12" s="365"/>
      <c r="H12" s="365"/>
      <c r="I12" s="365"/>
      <c r="J12" s="246"/>
      <c r="K12" s="24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8"/>
      <c r="B16" s="248"/>
      <c r="C16" s="248"/>
      <c r="D16" s="248"/>
      <c r="E16" s="248"/>
      <c r="F16" s="248"/>
      <c r="G16" s="248"/>
      <c r="H16" s="248"/>
      <c r="I16" s="248"/>
      <c r="J16" s="248"/>
      <c r="K16" s="248"/>
      <c r="L16" s="248"/>
      <c r="M16" s="248"/>
      <c r="N16" s="248"/>
      <c r="O16" s="24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7" priority="7" operator="between">
      <formula>15</formula>
      <formula>25</formula>
    </cfRule>
    <cfRule type="cellIs" dxfId="16" priority="8" operator="between">
      <formula>8</formula>
      <formula>14</formula>
    </cfRule>
    <cfRule type="cellIs" dxfId="15" priority="9" operator="between">
      <formula>0</formula>
      <formula>8</formula>
    </cfRule>
  </conditionalFormatting>
  <conditionalFormatting sqref="L10">
    <cfRule type="cellIs" dxfId="14" priority="4" operator="between">
      <formula>15</formula>
      <formula>25</formula>
    </cfRule>
    <cfRule type="cellIs" dxfId="13" priority="5" operator="between">
      <formula>8</formula>
      <formula>14</formula>
    </cfRule>
    <cfRule type="cellIs" dxfId="12" priority="6" operator="between">
      <formula>0</formula>
      <formula>8</formula>
    </cfRule>
  </conditionalFormatting>
  <conditionalFormatting sqref="H10">
    <cfRule type="cellIs" dxfId="11" priority="1" operator="between">
      <formula>15</formula>
      <formula>25</formula>
    </cfRule>
    <cfRule type="cellIs" dxfId="10" priority="2" operator="between">
      <formula>8</formula>
      <formula>14</formula>
    </cfRule>
    <cfRule type="cellIs" dxfId="9" priority="3" operator="between">
      <formula>0</formula>
      <formula>8</formula>
    </cfRule>
  </conditionalFormatting>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776</v>
      </c>
      <c r="N5" s="381"/>
      <c r="O5" s="382"/>
    </row>
    <row r="7" spans="1:15" ht="15.75" customHeight="1">
      <c r="A7" s="369" t="s">
        <v>0</v>
      </c>
      <c r="B7" s="369"/>
      <c r="C7" s="369" t="s">
        <v>726</v>
      </c>
      <c r="D7" s="369"/>
      <c r="E7" s="369"/>
      <c r="F7" s="369"/>
      <c r="G7" s="369"/>
      <c r="H7" s="369"/>
      <c r="I7" s="369"/>
      <c r="J7" s="369"/>
      <c r="K7" s="369"/>
      <c r="L7" s="369"/>
      <c r="M7" s="369"/>
      <c r="N7" s="369"/>
      <c r="O7" s="369"/>
    </row>
    <row r="8" spans="1:15" ht="15.6">
      <c r="A8" s="369" t="s">
        <v>1</v>
      </c>
      <c r="B8" s="369" t="s">
        <v>2</v>
      </c>
      <c r="C8" s="268" t="s">
        <v>3</v>
      </c>
      <c r="D8" s="369" t="s">
        <v>4</v>
      </c>
      <c r="E8" s="369" t="s">
        <v>5</v>
      </c>
      <c r="F8" s="369" t="s">
        <v>6</v>
      </c>
      <c r="G8" s="369" t="s">
        <v>7</v>
      </c>
      <c r="H8" s="369" t="s">
        <v>9</v>
      </c>
      <c r="I8" s="369" t="s">
        <v>8</v>
      </c>
      <c r="J8" s="369" t="s">
        <v>6</v>
      </c>
      <c r="K8" s="369" t="s">
        <v>7</v>
      </c>
      <c r="L8" s="369" t="s">
        <v>9</v>
      </c>
      <c r="M8" s="371" t="s">
        <v>10</v>
      </c>
      <c r="N8" s="371" t="s">
        <v>11</v>
      </c>
      <c r="O8" s="371" t="s">
        <v>12</v>
      </c>
    </row>
    <row r="9" spans="1:15">
      <c r="A9" s="369"/>
      <c r="B9" s="369"/>
      <c r="C9" s="152" t="s">
        <v>896</v>
      </c>
      <c r="D9" s="369"/>
      <c r="E9" s="369"/>
      <c r="F9" s="369"/>
      <c r="G9" s="369"/>
      <c r="H9" s="369"/>
      <c r="I9" s="369"/>
      <c r="J9" s="369"/>
      <c r="K9" s="369"/>
      <c r="L9" s="369"/>
      <c r="M9" s="371"/>
      <c r="N9" s="371"/>
      <c r="O9" s="371"/>
    </row>
    <row r="10" spans="1:15" ht="117" customHeight="1">
      <c r="A10" s="394" t="s">
        <v>776</v>
      </c>
      <c r="B10" s="365" t="s">
        <v>894</v>
      </c>
      <c r="C10" s="365"/>
      <c r="D10" s="287" t="s">
        <v>984</v>
      </c>
      <c r="E10" s="160"/>
      <c r="F10" s="269">
        <v>2</v>
      </c>
      <c r="G10" s="269">
        <v>3</v>
      </c>
      <c r="H10" s="269">
        <f>F10*G10</f>
        <v>6</v>
      </c>
      <c r="I10" s="158" t="s">
        <v>895</v>
      </c>
      <c r="J10" s="269">
        <v>1</v>
      </c>
      <c r="K10" s="269">
        <v>3</v>
      </c>
      <c r="L10" s="269">
        <f>J10*K10</f>
        <v>3</v>
      </c>
      <c r="M10" s="366" t="s">
        <v>985</v>
      </c>
      <c r="N10" s="366" t="s">
        <v>35</v>
      </c>
      <c r="O10" s="367"/>
    </row>
    <row r="11" spans="1:15" ht="15.6">
      <c r="A11" s="365"/>
      <c r="B11" s="365"/>
      <c r="C11" s="365"/>
      <c r="D11" s="368" t="s">
        <v>13</v>
      </c>
      <c r="E11" s="368"/>
      <c r="F11" s="368"/>
      <c r="G11" s="368"/>
      <c r="H11" s="368"/>
      <c r="I11" s="368"/>
      <c r="J11" s="269" t="s">
        <v>6</v>
      </c>
      <c r="K11" s="269" t="s">
        <v>7</v>
      </c>
      <c r="L11" s="269" t="s">
        <v>9</v>
      </c>
      <c r="M11" s="366"/>
      <c r="N11" s="366"/>
      <c r="O11" s="367"/>
    </row>
    <row r="12" spans="1:15" ht="157.5" customHeight="1">
      <c r="A12" s="365"/>
      <c r="B12" s="365"/>
      <c r="C12" s="365"/>
      <c r="D12" s="365"/>
      <c r="E12" s="365"/>
      <c r="F12" s="365"/>
      <c r="G12" s="365"/>
      <c r="H12" s="365"/>
      <c r="I12" s="365"/>
      <c r="J12" s="269"/>
      <c r="K12" s="269"/>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70"/>
      <c r="B16" s="270"/>
      <c r="C16" s="270"/>
      <c r="D16" s="270"/>
      <c r="E16" s="270"/>
      <c r="F16" s="270"/>
      <c r="G16" s="270"/>
      <c r="H16" s="270"/>
      <c r="I16" s="270"/>
      <c r="J16" s="270"/>
      <c r="K16" s="270"/>
      <c r="L16" s="270"/>
      <c r="M16" s="270"/>
      <c r="N16" s="270"/>
      <c r="O16" s="270"/>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8" priority="7" operator="between">
      <formula>15</formula>
      <formula>25</formula>
    </cfRule>
    <cfRule type="cellIs" dxfId="7" priority="8" operator="between">
      <formula>8</formula>
      <formula>14</formula>
    </cfRule>
    <cfRule type="cellIs" dxfId="6" priority="9" operator="between">
      <formula>0</formula>
      <formula>8</formula>
    </cfRule>
  </conditionalFormatting>
  <conditionalFormatting sqref="L10">
    <cfRule type="cellIs" dxfId="5" priority="4" operator="between">
      <formula>15</formula>
      <formula>25</formula>
    </cfRule>
    <cfRule type="cellIs" dxfId="4" priority="5" operator="between">
      <formula>8</formula>
      <formula>14</formula>
    </cfRule>
    <cfRule type="cellIs" dxfId="3" priority="6" operator="between">
      <formula>0</formula>
      <formula>8</formula>
    </cfRule>
  </conditionalFormatting>
  <conditionalFormatting sqref="H10">
    <cfRule type="cellIs" dxfId="2" priority="1" operator="between">
      <formula>15</formula>
      <formula>25</formula>
    </cfRule>
    <cfRule type="cellIs" dxfId="1" priority="2" operator="between">
      <formula>8</formula>
      <formula>14</formula>
    </cfRule>
    <cfRule type="cellIs" dxfId="0" priority="3" operator="between">
      <formula>0</formula>
      <formula>8</formula>
    </cfRule>
  </conditionalFormatting>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dimension ref="A1:K242"/>
  <sheetViews>
    <sheetView topLeftCell="A235" zoomScale="120" zoomScaleNormal="120" zoomScaleSheetLayoutView="80" workbookViewId="0">
      <selection activeCell="L224" sqref="L224:L225"/>
    </sheetView>
  </sheetViews>
  <sheetFormatPr defaultColWidth="9.109375" defaultRowHeight="15.6"/>
  <cols>
    <col min="1" max="1" width="4.5546875" style="2" customWidth="1"/>
    <col min="2" max="2" width="19.5546875" style="2" customWidth="1"/>
    <col min="3" max="5" width="19.88671875" style="2" customWidth="1"/>
    <col min="6" max="6" width="16.5546875" style="2" customWidth="1"/>
    <col min="7" max="7" width="31.33203125" style="2" customWidth="1"/>
    <col min="8" max="8" width="0.109375" style="2" customWidth="1"/>
    <col min="9" max="9" width="9.109375" style="2" hidden="1" customWidth="1"/>
    <col min="10" max="16384" width="9.109375" style="2"/>
  </cols>
  <sheetData>
    <row r="1" spans="1:11" ht="19.5" customHeight="1">
      <c r="A1" s="290"/>
      <c r="B1" s="419"/>
      <c r="C1" s="429" t="s">
        <v>978</v>
      </c>
      <c r="D1" s="429"/>
      <c r="E1" s="429"/>
      <c r="F1" s="429"/>
      <c r="G1" s="429"/>
    </row>
    <row r="2" spans="1:11" ht="19.5" customHeight="1" thickBot="1">
      <c r="A2" s="292"/>
      <c r="B2" s="293"/>
      <c r="C2" s="368" t="s">
        <v>979</v>
      </c>
      <c r="D2" s="365"/>
      <c r="E2" s="365"/>
      <c r="F2" s="365"/>
      <c r="G2" s="365"/>
      <c r="H2" s="365"/>
      <c r="I2" s="365"/>
    </row>
    <row r="3" spans="1:11" ht="19.5" customHeight="1" thickBot="1">
      <c r="A3" s="292"/>
      <c r="B3" s="387"/>
      <c r="C3" s="420"/>
      <c r="D3" s="420"/>
      <c r="E3" s="420"/>
      <c r="F3" s="131" t="s">
        <v>20</v>
      </c>
      <c r="G3" s="20"/>
    </row>
    <row r="4" spans="1:11" ht="19.5" customHeight="1" thickBot="1">
      <c r="A4" s="292"/>
      <c r="B4" s="387"/>
      <c r="C4" s="420" t="s">
        <v>41</v>
      </c>
      <c r="D4" s="420"/>
      <c r="E4" s="420"/>
      <c r="F4" s="127" t="s">
        <v>21</v>
      </c>
      <c r="G4" s="19"/>
    </row>
    <row r="5" spans="1:11" ht="19.5" customHeight="1" thickBot="1">
      <c r="A5" s="294"/>
      <c r="B5" s="386"/>
      <c r="C5" s="420"/>
      <c r="D5" s="420"/>
      <c r="E5" s="420"/>
      <c r="F5" s="128" t="s">
        <v>22</v>
      </c>
      <c r="G5" s="20" t="s">
        <v>874</v>
      </c>
    </row>
    <row r="7" spans="1:11">
      <c r="A7" s="340" t="s">
        <v>42</v>
      </c>
      <c r="B7" s="340"/>
      <c r="C7" s="340"/>
      <c r="D7" s="340"/>
      <c r="E7" s="340"/>
      <c r="F7" s="340"/>
      <c r="G7" s="340"/>
    </row>
    <row r="8" spans="1:11" ht="87" customHeight="1">
      <c r="A8" s="305" t="s">
        <v>980</v>
      </c>
      <c r="B8" s="305"/>
      <c r="C8" s="305"/>
      <c r="D8" s="305"/>
      <c r="E8" s="305"/>
      <c r="F8" s="305"/>
      <c r="G8" s="305"/>
    </row>
    <row r="9" spans="1:11" ht="33.75" customHeight="1">
      <c r="A9" s="302" t="s">
        <v>43</v>
      </c>
      <c r="B9" s="302"/>
      <c r="C9" s="302"/>
      <c r="D9" s="302"/>
      <c r="E9" s="302"/>
      <c r="F9" s="302"/>
      <c r="G9" s="302"/>
    </row>
    <row r="10" spans="1:11" ht="48" customHeight="1">
      <c r="A10" s="2">
        <v>1</v>
      </c>
      <c r="B10" s="421" t="str">
        <f>'1'!I10</f>
        <v>Çatıda asansör dairesi ayrı yerde olmalı,mümkünse çatıda elektrik tesisatı olmamalı,mümkün değilse elektrik tesisatı kapalı kanal içerisinde yerden geçmeyecek şekilde yukardan,duvardan geçirilmelidir.Çıplak kablolar uygun şekilde kapatılmalıdır.Çatı düzenli hale getirilmelidir.</v>
      </c>
      <c r="C10" s="421"/>
      <c r="D10" s="421"/>
      <c r="E10" s="421"/>
      <c r="F10" s="421"/>
      <c r="G10" s="421"/>
      <c r="H10" s="21"/>
      <c r="K10" s="21"/>
    </row>
    <row r="11" spans="1:11" ht="35.1" customHeight="1">
      <c r="A11" s="99">
        <v>2</v>
      </c>
      <c r="B11" s="415" t="str">
        <f>'2'!I10</f>
        <v>Ana pano odasına sıcaklık dengeleyici konulmalı ve tekerlekli yangın söndürücü bulundurulmalıdır.Pano üzerinde yetkili kişilerin adları ve telefon no'ları asılı olmalıdır.</v>
      </c>
      <c r="C11" s="415"/>
      <c r="D11" s="415"/>
      <c r="E11" s="415"/>
      <c r="F11" s="415"/>
      <c r="G11" s="415"/>
    </row>
    <row r="12" spans="1:11" ht="35.1" customHeight="1">
      <c r="A12" s="99">
        <v>3</v>
      </c>
      <c r="B12" s="415" t="str">
        <f>'3'!I10</f>
        <v>Bina içerisinde oksijen tüpü,karbondioksit tüpü gibi basınçlı tüpler bulundurulmamalı</v>
      </c>
      <c r="C12" s="415"/>
      <c r="D12" s="415"/>
      <c r="E12" s="415"/>
      <c r="F12" s="415"/>
      <c r="G12" s="415"/>
    </row>
    <row r="13" spans="1:11" ht="35.1" customHeight="1">
      <c r="A13" s="99">
        <v>4</v>
      </c>
      <c r="B13" s="415" t="str">
        <f>'4'!I10</f>
        <v>Yangın ekipmanlarının düzenli olarak kontrollerinin yapılıp kayıt altına alınması gerekmektedir. Yangın tüpleri yönetmeliğe uygun, yerden 90cm yükseklikte duvara monte edilmelidir.</v>
      </c>
      <c r="C13" s="415"/>
      <c r="D13" s="415"/>
      <c r="E13" s="415"/>
      <c r="F13" s="415"/>
      <c r="G13" s="415"/>
    </row>
    <row r="14" spans="1:11" ht="35.1" customHeight="1">
      <c r="A14" s="99">
        <v>5</v>
      </c>
      <c r="B14" s="415" t="str">
        <f>'5'!I10</f>
        <v>KULP  ilçe milli eğitim müdürlüğü elektrik tesisatı, elektrik iç tesisat yönetmeliğine uygun olarak  düzenlenmelidir. En az yılda bir kez yetkili kişilerce kontrol edilip kayıt altına alınmalıdır. Panolara sorumlu kişi ismi asılıp kilit altına alınmalıdır.</v>
      </c>
      <c r="C14" s="415"/>
      <c r="D14" s="415"/>
      <c r="E14" s="415"/>
      <c r="F14" s="415"/>
      <c r="G14" s="415"/>
    </row>
    <row r="15" spans="1:11" ht="35.1" customHeight="1">
      <c r="A15" s="99" t="s">
        <v>44</v>
      </c>
      <c r="B15" s="415" t="str">
        <f>'6'!I10</f>
        <v>Yangın Söndürme Tüplerinin peryodik kontrolleri yapılarak numaralandırılması,listelerinin oluşturulması,son kullanma tarihi geçmiş tüplerin değiştirilmesi gerekiyor.Dolaplarda yabancı madde bulundurulmamalı</v>
      </c>
      <c r="C15" s="415"/>
      <c r="D15" s="415"/>
      <c r="E15" s="415"/>
      <c r="F15" s="415"/>
      <c r="G15" s="415"/>
    </row>
    <row r="16" spans="1:11" ht="35.1" customHeight="1">
      <c r="A16" s="99">
        <v>7</v>
      </c>
      <c r="B16" s="415" t="str">
        <f>'7'!I10</f>
        <v>Yangın Söndürme Tüplerinin bilgilendirme levhalarının montajının yapılması sağlanacaktır.</v>
      </c>
      <c r="C16" s="415"/>
      <c r="D16" s="415"/>
      <c r="E16" s="415"/>
      <c r="F16" s="415"/>
      <c r="G16" s="415"/>
    </row>
    <row r="17" spans="1:7" ht="35.1" customHeight="1">
      <c r="A17" s="99" t="s">
        <v>45</v>
      </c>
      <c r="B17" s="415" t="str">
        <f>'8'!I10</f>
        <v>Çatıda düşmeye yol açabilecek boşlukların üstü uygun şekilde kapatılmalı</v>
      </c>
      <c r="C17" s="415"/>
      <c r="D17" s="415"/>
      <c r="E17" s="415"/>
      <c r="F17" s="415"/>
      <c r="G17" s="415"/>
    </row>
    <row r="18" spans="1:7" ht="35.1" customHeight="1">
      <c r="A18" s="99" t="s">
        <v>46</v>
      </c>
      <c r="B18" s="415" t="str">
        <f>'9'!I10</f>
        <v>Acil durum tatbikatları yapılarak kayıt altına alınmalı</v>
      </c>
      <c r="C18" s="415"/>
      <c r="D18" s="415"/>
      <c r="E18" s="415"/>
      <c r="F18" s="415"/>
      <c r="G18" s="415"/>
    </row>
    <row r="19" spans="1:7" ht="35.1" customHeight="1">
      <c r="A19" s="99" t="s">
        <v>47</v>
      </c>
      <c r="B19" s="415" t="str">
        <f>'10'!I10</f>
        <v>Merdivenlere kaymaz band çekilmelidir.</v>
      </c>
      <c r="C19" s="415"/>
      <c r="D19" s="415"/>
      <c r="E19" s="415"/>
      <c r="F19" s="415"/>
      <c r="G19" s="415"/>
    </row>
    <row r="20" spans="1:7" ht="35.1" customHeight="1">
      <c r="A20" s="99" t="s">
        <v>208</v>
      </c>
      <c r="B20" s="415" t="str">
        <f>'11'!I10</f>
        <v>Yangında kurtarma ve söndürme ekipleri oluşturulmalı, yangın söndürme talimatı hazırlanarak panolara asılmalı  yangın panolarına ekip üyelerinin irtibat numaraları asılmalıdır.</v>
      </c>
      <c r="C20" s="415"/>
      <c r="D20" s="415"/>
      <c r="E20" s="415"/>
      <c r="F20" s="415"/>
      <c r="G20" s="415"/>
    </row>
    <row r="21" spans="1:7" ht="35.1" customHeight="1">
      <c r="A21" s="99" t="s">
        <v>212</v>
      </c>
      <c r="B21" s="415" t="str">
        <f>'12'!I10</f>
        <v>Pencerelerin tehlike oluşturacak şekilde tam olarak açılmaması  için ve düşme olaylarının yaşanmaması için gereken aparatlar  takılmalı,düzenleme yapılmalıdır.</v>
      </c>
      <c r="C21" s="415"/>
      <c r="D21" s="415"/>
      <c r="E21" s="415"/>
      <c r="F21" s="415"/>
      <c r="G21" s="415"/>
    </row>
    <row r="22" spans="1:7" ht="35.1" customHeight="1">
      <c r="A22" s="99" t="s">
        <v>215</v>
      </c>
      <c r="B22" s="415" t="str">
        <f>'.13'!I10</f>
        <v>Açıkta bulunan kablolar,elektrik tesisatı vs. tüm kablolar kapalı  kanal içine alınmalıdır</v>
      </c>
      <c r="C22" s="415"/>
      <c r="D22" s="415"/>
      <c r="E22" s="415"/>
      <c r="F22" s="415"/>
      <c r="G22" s="415"/>
    </row>
    <row r="23" spans="1:7" ht="35.1" customHeight="1">
      <c r="A23" s="99" t="s">
        <v>218</v>
      </c>
      <c r="B23" s="415" t="str">
        <f>'14'!I10</f>
        <v>Büro ve koridorlarda bulunan deprem ve sarsıntı anında devrilebilecek dolap, raflar vb. uygun şekilde duvara montesi sağlanıp sağlamlaştırılmalıdır.Dolap kapakları daima kapalı ve kilitli olmalıdır.</v>
      </c>
      <c r="C23" s="415"/>
      <c r="D23" s="415"/>
      <c r="E23" s="415"/>
      <c r="F23" s="415"/>
      <c r="G23" s="415"/>
    </row>
    <row r="24" spans="1:7" ht="35.1" customHeight="1">
      <c r="A24" s="99" t="s">
        <v>219</v>
      </c>
      <c r="B24" s="415" t="str">
        <f>'15'!I10</f>
        <v>Kabloların çıplak uçları ve kabloların derhal kapatılması lazım.</v>
      </c>
      <c r="C24" s="415"/>
      <c r="D24" s="415"/>
      <c r="E24" s="415"/>
      <c r="F24" s="415"/>
      <c r="G24" s="415"/>
    </row>
    <row r="25" spans="1:7" ht="35.1" customHeight="1">
      <c r="A25" s="99" t="s">
        <v>220</v>
      </c>
      <c r="B25" s="415" t="str">
        <f>'16'!I10</f>
        <v>Çatıya Paratoner kurulması ve periyodik olarak kontrol edilmesi gerekmektedir.</v>
      </c>
      <c r="C25" s="415"/>
      <c r="D25" s="415"/>
      <c r="E25" s="415"/>
      <c r="F25" s="415"/>
      <c r="G25" s="415"/>
    </row>
    <row r="26" spans="1:7" ht="35.1" customHeight="1">
      <c r="A26" s="99" t="s">
        <v>221</v>
      </c>
      <c r="B26" s="415" t="str">
        <f>'17'!I10</f>
        <v>Yangın alarm sistemi ve butonlarının kontrol edilmesi çalışmayan  butonların değiştirilmesi sağlanmalı</v>
      </c>
      <c r="C26" s="415"/>
      <c r="D26" s="415"/>
      <c r="E26" s="415"/>
      <c r="F26" s="415"/>
      <c r="G26" s="415"/>
    </row>
    <row r="27" spans="1:7" ht="48" customHeight="1">
      <c r="A27" s="99" t="s">
        <v>222</v>
      </c>
      <c r="B27" s="415" t="str">
        <f>'18'!I10</f>
        <v>Tüm pano , anapanolar ve prizlerde  topraklama ve kaçak akım rölesinin olup olmadığının tespit edilmesi,yapılmamışsa yapılması ve mevzuatlara uygun sürelerde ve şekillerde kontrolü yapılması, yetkili kişi belirlenip panoya asılmalı, bodrum kat trafo odası kilitli olmalı, yetkisiz kişilerin girmesi engellenmeli</v>
      </c>
      <c r="C27" s="415"/>
      <c r="D27" s="415"/>
      <c r="E27" s="415"/>
      <c r="F27" s="415"/>
      <c r="G27" s="415"/>
    </row>
    <row r="28" spans="1:7" ht="35.1" customHeight="1">
      <c r="A28" s="99" t="s">
        <v>223</v>
      </c>
      <c r="B28" s="415" t="str">
        <f>'19'!I10</f>
        <v>Çatıya yetkili biri bile olsa mecbur olmadıktan sonra girmemeli,çatı kapısı sürekli kilitli olmalı</v>
      </c>
      <c r="C28" s="415"/>
      <c r="D28" s="415"/>
      <c r="E28" s="415"/>
      <c r="F28" s="415"/>
      <c r="G28" s="415"/>
    </row>
    <row r="29" spans="1:7" ht="35.1" customHeight="1">
      <c r="A29" s="99" t="s">
        <v>224</v>
      </c>
      <c r="B29" s="415" t="str">
        <f>'20'!I10</f>
        <v>Duman algılama sensörlerinin takılması ve çalışır durumda olması gerekir</v>
      </c>
      <c r="C29" s="415"/>
      <c r="D29" s="415"/>
      <c r="E29" s="415"/>
      <c r="F29" s="415"/>
      <c r="G29" s="415"/>
    </row>
    <row r="30" spans="1:7" ht="35.1" customHeight="1">
      <c r="A30" s="99" t="s">
        <v>225</v>
      </c>
      <c r="B30" s="415" t="str">
        <f>'21'!I10</f>
        <v>Tüp bulunan kantin,kafeterya,mutfak vb.yerlerde tüpün bina içerisinde  konumlanmaması, bakır boru ile uzatılarak bina dışında kapalı bir şekilde muhafaza edilmesi gerekmektedir.</v>
      </c>
      <c r="C30" s="415"/>
      <c r="D30" s="415"/>
      <c r="E30" s="415"/>
      <c r="F30" s="415"/>
      <c r="G30" s="415"/>
    </row>
    <row r="31" spans="1:7" ht="35.1" customHeight="1">
      <c r="A31" s="99" t="s">
        <v>226</v>
      </c>
      <c r="B31" s="415" t="str">
        <f>'22'!I10</f>
        <v>Elektrik panosunun üzerinde gerekli uyarı işaretlemelerin yapılması ve sorumlu kişinin belirlenmesi ve kayıt altına alınması gerekir</v>
      </c>
      <c r="C31" s="415"/>
      <c r="D31" s="415"/>
      <c r="E31" s="415"/>
      <c r="F31" s="415"/>
      <c r="G31" s="415"/>
    </row>
    <row r="32" spans="1:7" ht="35.1" customHeight="1">
      <c r="A32" s="99" t="s">
        <v>227</v>
      </c>
      <c r="B32" s="415" t="str">
        <f>'23'!I10</f>
        <v>Elektrik  pano kapaklarının kapalı ve kilitli olması sağlanacaktır</v>
      </c>
      <c r="C32" s="415"/>
      <c r="D32" s="415"/>
      <c r="E32" s="415"/>
      <c r="F32" s="415"/>
      <c r="G32" s="415"/>
    </row>
    <row r="33" spans="1:7" ht="49.5" customHeight="1">
      <c r="A33" s="99" t="s">
        <v>228</v>
      </c>
      <c r="B33" s="415" t="str">
        <f>'24'!I10</f>
        <v>Arşiv ve odalarda yükseğe tırmanmada kullanılan merdivenler yönetmeliğe uygun olmalı, çalışanlar sandalye,masa,tabure üzerine çıkmamalı,sadece uygun merdiven kullanmalıdır.Merdivene çıkıldığında mutlaka başka  bir kişi  merdiveni devrilmeye karşı tutmalıdır.Merdiven kesinlikle masa üstü vb.yerlere yükseltmeyi artırmak için konulmamalıdır.</v>
      </c>
      <c r="C33" s="415"/>
      <c r="D33" s="415"/>
      <c r="E33" s="415"/>
      <c r="F33" s="415"/>
      <c r="G33" s="415"/>
    </row>
    <row r="34" spans="1:7" ht="35.1" customHeight="1">
      <c r="A34" s="99" t="s">
        <v>229</v>
      </c>
      <c r="B34" s="415" t="str">
        <f>'25'!I10</f>
        <v>Açıktaki elektrik kabloları kapalı kanal içine alınmalı ve yerden geçirilmemeli.</v>
      </c>
      <c r="C34" s="415"/>
      <c r="D34" s="415"/>
      <c r="E34" s="415"/>
      <c r="F34" s="415"/>
      <c r="G34" s="415"/>
    </row>
    <row r="35" spans="1:7" ht="35.1" customHeight="1">
      <c r="A35" s="99" t="s">
        <v>230</v>
      </c>
      <c r="B35" s="415" t="str">
        <f>'26'!I10</f>
        <v>Elektrik pano kapakları kilitlitlenebilir kapaklar ile değiştirilecektir</v>
      </c>
      <c r="C35" s="415"/>
      <c r="D35" s="415"/>
      <c r="E35" s="415"/>
      <c r="F35" s="415"/>
      <c r="G35" s="415"/>
    </row>
    <row r="36" spans="1:7" ht="35.1" customHeight="1">
      <c r="A36" s="99" t="s">
        <v>243</v>
      </c>
      <c r="B36" s="415" t="str">
        <f>'27'!I10</f>
        <v>Araç park çizgileri yapılmalı,uygun şekilde park yapmaları sağlanılmalıdır.Bu konuda koordinasyonu sağlamak için görevli gerekiyor</v>
      </c>
      <c r="C36" s="415"/>
      <c r="D36" s="415"/>
      <c r="E36" s="415"/>
      <c r="F36" s="415"/>
      <c r="G36" s="415"/>
    </row>
    <row r="37" spans="1:7" ht="35.1" customHeight="1">
      <c r="A37" s="99" t="s">
        <v>244</v>
      </c>
      <c r="B37" s="415" t="str">
        <f>'28'!I10</f>
        <v xml:space="preserve">Zamanı geçmiş yangın söndürme tüplerinin boşaltılıp yeniden doldurulması  sağlanacaktır </v>
      </c>
      <c r="C37" s="415"/>
      <c r="D37" s="415"/>
      <c r="E37" s="415"/>
      <c r="F37" s="415"/>
      <c r="G37" s="415"/>
    </row>
    <row r="38" spans="1:7" ht="35.1" customHeight="1">
      <c r="A38" s="99" t="s">
        <v>245</v>
      </c>
      <c r="B38" s="415" t="str">
        <f>'29'!I10</f>
        <v>Prizin günlük kontrolü sağlanıp çalışan kişi tarafından  yuvasına tam yerleştirilmesi gerekmektedir.</v>
      </c>
      <c r="C38" s="415"/>
      <c r="D38" s="415"/>
      <c r="E38" s="415"/>
      <c r="F38" s="415"/>
      <c r="G38" s="415"/>
    </row>
    <row r="39" spans="1:7" ht="35.1" customHeight="1">
      <c r="A39" s="99" t="s">
        <v>246</v>
      </c>
      <c r="B39" s="415" t="str">
        <f>'30'!I10</f>
        <v>Yıllık periyodik kontrolünün yapılması ve kayıt altına alınması gerekir.</v>
      </c>
      <c r="C39" s="415"/>
      <c r="D39" s="415"/>
      <c r="E39" s="415"/>
      <c r="F39" s="415"/>
      <c r="G39" s="415"/>
    </row>
    <row r="40" spans="1:7" ht="35.1" customHeight="1">
      <c r="A40" s="99" t="s">
        <v>247</v>
      </c>
      <c r="B40" s="415" t="str">
        <f>'31'!I10</f>
        <v>Dış duvarlar peryodik kontrol edilerek gevşemiş,çatlamış halde taş varsa uygun monte edilmeli,yenisi ile değiştirilmeli</v>
      </c>
      <c r="C40" s="415"/>
      <c r="D40" s="415"/>
      <c r="E40" s="415"/>
      <c r="F40" s="415"/>
      <c r="G40" s="415"/>
    </row>
    <row r="41" spans="1:7" ht="35.1" customHeight="1">
      <c r="A41" s="99" t="s">
        <v>248</v>
      </c>
      <c r="B41" s="415" t="str">
        <f>'32'!I10</f>
        <v>Bina içerisindeki tüm çatlak,kırılmış  camlar anında değiştirilmelidir.</v>
      </c>
      <c r="C41" s="415"/>
      <c r="D41" s="415"/>
      <c r="E41" s="415"/>
      <c r="F41" s="415"/>
      <c r="G41" s="415"/>
    </row>
    <row r="42" spans="1:7" ht="35.1" customHeight="1">
      <c r="A42" s="99" t="s">
        <v>249</v>
      </c>
      <c r="B42" s="425" t="str">
        <f>'33'!I10</f>
        <v xml:space="preserve"> Tüm pencereler ve çerçeveleri elden geçirilmeli çatlak olanlar yenisiyle değiştirilmeli,diğerleri çerçeve ile birlikte sağlamlaştırılmalı.Düşmeye karşı tedbir alınıp peryodik kontrolü sağlanmalı.</v>
      </c>
      <c r="C42" s="415"/>
      <c r="D42" s="415"/>
      <c r="E42" s="415"/>
      <c r="F42" s="415"/>
      <c r="G42" s="415"/>
    </row>
    <row r="43" spans="1:7" ht="35.1" customHeight="1">
      <c r="A43" s="99" t="s">
        <v>250</v>
      </c>
      <c r="B43" s="415" t="str">
        <f>'34'!I10</f>
        <v>Yangın söndürme sistemi tamir edilmeli, yangın algılama sensörlerinin peryodik bakımı yapılmalı.Mavi renkteki kapakları çıkarılmalı.Motopomlar günde 5 dakika kontrol amaçlı çalıştırılmalı.</v>
      </c>
      <c r="C43" s="415"/>
      <c r="D43" s="415"/>
      <c r="E43" s="415"/>
      <c r="F43" s="415"/>
      <c r="G43" s="415"/>
    </row>
    <row r="44" spans="1:7" ht="35.1" customHeight="1">
      <c r="A44" s="99" t="s">
        <v>251</v>
      </c>
      <c r="B44" s="415" t="str">
        <f>'35'!I10</f>
        <v>Elektrik anapanosunun kapısı sürekli kilitli olmalı,yetkisiz kimse girememeli</v>
      </c>
      <c r="C44" s="415"/>
      <c r="D44" s="415"/>
      <c r="E44" s="415"/>
      <c r="F44" s="415"/>
      <c r="G44" s="415"/>
    </row>
    <row r="45" spans="1:7" ht="35.1" customHeight="1">
      <c r="A45" s="99" t="s">
        <v>252</v>
      </c>
      <c r="B45" s="415" t="str">
        <f>'36'!I10</f>
        <v>Asansörün  standarlara uygun tamiri yapılarak acil durumda müdahale ekibi ve akipmanları hazır durumda olmaldır.Asansör içi ve dışında yetkili kişi isimleriyle irtibat no'ları asılı olmalıdır.</v>
      </c>
      <c r="C45" s="415"/>
      <c r="D45" s="415"/>
      <c r="E45" s="415"/>
      <c r="F45" s="415"/>
      <c r="G45" s="415"/>
    </row>
    <row r="46" spans="1:7" ht="35.1" customHeight="1">
      <c r="A46" s="99" t="s">
        <v>278</v>
      </c>
      <c r="B46" s="415" t="str">
        <f>'37'!I10</f>
        <v>Elektrik tesisatının yalıtımı sağlanıp kısa devreye karşı tedbir alınmalı</v>
      </c>
      <c r="C46" s="415"/>
      <c r="D46" s="415"/>
      <c r="E46" s="415"/>
      <c r="F46" s="415"/>
      <c r="G46" s="415"/>
    </row>
    <row r="47" spans="1:7" ht="35.1" customHeight="1">
      <c r="A47" s="99" t="s">
        <v>279</v>
      </c>
      <c r="B47" s="415" t="str">
        <f>'38'!I10</f>
        <v>Elektrik tesisatı düzenlenmeli,panolar kilitli olmalı,yetkisiz kimse dokunmamalı</v>
      </c>
      <c r="C47" s="415"/>
      <c r="D47" s="415"/>
      <c r="E47" s="415"/>
      <c r="F47" s="415"/>
      <c r="G47" s="415"/>
    </row>
    <row r="48" spans="1:7" ht="35.1" customHeight="1">
      <c r="A48" s="99" t="s">
        <v>280</v>
      </c>
      <c r="B48" s="415" t="str">
        <f>'22'!I10</f>
        <v>Elektrik panosunun üzerinde gerekli uyarı işaretlemelerin yapılması ve sorumlu kişinin belirlenmesi ve kayıt altına alınması gerekir</v>
      </c>
      <c r="C48" s="415"/>
      <c r="D48" s="415"/>
      <c r="E48" s="415"/>
      <c r="F48" s="415"/>
      <c r="G48" s="415"/>
    </row>
    <row r="49" spans="1:7" ht="35.1" customHeight="1">
      <c r="A49" s="99" t="s">
        <v>281</v>
      </c>
      <c r="B49" s="415" t="str">
        <f>'40'!I10</f>
        <v>Binanın deprem risk analizi yapılmalıdır.</v>
      </c>
      <c r="C49" s="415"/>
      <c r="D49" s="415"/>
      <c r="E49" s="415"/>
      <c r="F49" s="415"/>
      <c r="G49" s="415"/>
    </row>
    <row r="50" spans="1:7" ht="35.1" customHeight="1">
      <c r="A50" s="99" t="s">
        <v>282</v>
      </c>
      <c r="B50" s="415" t="str">
        <f>'41'!I10</f>
        <v>Bina arkasındaki büyük elektrikli aletlere ulaşım bu konuda yetkisiz olan kişilere engellenmeli,bu aletlerin peryodik bakımı ehil kişilerce yapılıp temizlik ve kontrolleri kayıt altına alınmalı,kablolar kapalı kanal içine alınıp,betonlardaki çökmeler giderilmelidir.Tüm elektrikli alet ve cihazların üzerinde sorumlu-yetkili kişilerlin isimleri ve telefon no'ları asılmalıdır.</v>
      </c>
      <c r="C50" s="415"/>
      <c r="D50" s="415"/>
      <c r="E50" s="415"/>
      <c r="F50" s="415"/>
      <c r="G50" s="415"/>
    </row>
    <row r="51" spans="1:7" ht="35.1" customHeight="1">
      <c r="A51" s="99" t="s">
        <v>283</v>
      </c>
      <c r="B51" s="415" t="str">
        <f>'42'!I10</f>
        <v>Kış öncesi,sonrasında ve özellikle mevsim geçişlerinde çatı yetkili kişilerce kontrol edilip yerinden çıkmış veya kırık halde taş-kiremit varsa tamir edilmeli,yerine takılmalıdır.</v>
      </c>
      <c r="C51" s="415"/>
      <c r="D51" s="415"/>
      <c r="E51" s="415"/>
      <c r="F51" s="415"/>
      <c r="G51" s="415"/>
    </row>
    <row r="52" spans="1:7" ht="35.1" customHeight="1">
      <c r="A52" s="99" t="s">
        <v>301</v>
      </c>
      <c r="B52" s="415" t="str">
        <f>'43'!I10</f>
        <v>İstinat duvarları tamir edilmeli</v>
      </c>
      <c r="C52" s="415"/>
      <c r="D52" s="415"/>
      <c r="E52" s="415"/>
      <c r="F52" s="415"/>
      <c r="G52" s="415"/>
    </row>
    <row r="53" spans="1:7" ht="35.1" customHeight="1">
      <c r="A53" s="99" t="s">
        <v>395</v>
      </c>
      <c r="B53" s="415" t="str">
        <f>'44'!I10</f>
        <v>Hiç kimse kendi isteği ile bile olsa kendini tehlikeli duruma sokacak yüksekten düşmeye yol açacak şekilde aşağı doğru sarkmamalı,camı çerçeveyi temizlemek için kendini tehlikeye atmamalıdır.Hiç kimse  şekilde çalışamaz çalışmaya zorlanamaz.sürekli kontrol sağlanılmalı</v>
      </c>
      <c r="C53" s="415"/>
      <c r="D53" s="415"/>
      <c r="E53" s="415"/>
      <c r="F53" s="415"/>
      <c r="G53" s="415"/>
    </row>
    <row r="54" spans="1:7" ht="35.1" customHeight="1">
      <c r="A54" s="99" t="s">
        <v>396</v>
      </c>
      <c r="B54" s="415" t="str">
        <f>'45'!I10</f>
        <v>Termosifon ve basınçlı kaplar bina içerisinde bulundurulmamalıdır.</v>
      </c>
      <c r="C54" s="415"/>
      <c r="D54" s="415"/>
      <c r="E54" s="415"/>
      <c r="F54" s="415"/>
      <c r="G54" s="415"/>
    </row>
    <row r="55" spans="1:7" ht="35.1" customHeight="1">
      <c r="A55" s="99" t="s">
        <v>397</v>
      </c>
      <c r="B55" s="424" t="str">
        <f>'46'!I10</f>
        <v>Acil durum ve tahliye planları  yapılmalı her yıl tatbikat yapılıp tutanakları birimimize gönderilmeli, acil toplanma alanı belirlenmeli uyarı levhaları ile işaratlanmeli Acil duruma neden olan olaya ilişkin (yangın, gaz kaçağı, deprem,terör vb.) telefon numaraları görünür yer(ler)e asılmalıdır.</v>
      </c>
      <c r="C55" s="424"/>
      <c r="D55" s="424"/>
      <c r="E55" s="424"/>
      <c r="F55" s="424"/>
      <c r="G55" s="424"/>
    </row>
    <row r="56" spans="1:7" ht="35.1" customHeight="1">
      <c r="A56" s="99" t="s">
        <v>398</v>
      </c>
      <c r="B56" s="415" t="str">
        <f>'47'!I10</f>
        <v>Sistem odalarındaki dağınıklıklar giderilmeli,kablolar kapalı kanal içerisine alınmalı,varsa düşmeye yol açacak boşluklar uygun şekilde kapatılmalıdır.</v>
      </c>
      <c r="C56" s="415"/>
      <c r="D56" s="415"/>
      <c r="E56" s="415"/>
      <c r="F56" s="415"/>
      <c r="G56" s="415"/>
    </row>
    <row r="57" spans="1:7" ht="35.1" customHeight="1">
      <c r="A57" s="99" t="s">
        <v>399</v>
      </c>
      <c r="B57" s="415" t="str">
        <f>'48'!I10</f>
        <v>Yüksekten düşmeye yol açabilecek yapılar en kısa zamanda uygun şekilde düşmeye engel olacak bir biçimde  kapatılmalıdır.</v>
      </c>
      <c r="C57" s="415"/>
      <c r="D57" s="415"/>
      <c r="E57" s="415"/>
      <c r="F57" s="415"/>
      <c r="G57" s="415"/>
    </row>
    <row r="58" spans="1:7" ht="35.1" customHeight="1">
      <c r="A58" s="99" t="s">
        <v>400</v>
      </c>
      <c r="B58" s="415" t="str">
        <f>'49'!I10</f>
        <v>İstinat duvarları sürekli kontrol edilmeli,çatlak olması halinde hemen yetkili kişiler çağrılmalıdır.Yıkılma tehlikesi varsa duvarın 2 katı uzunluğundaki bahçe bölümü ve diğer bölüm emniyet şeridi çekilerek geçişlere kapatılmalıdır.</v>
      </c>
      <c r="C58" s="415"/>
      <c r="D58" s="415"/>
      <c r="E58" s="415"/>
      <c r="F58" s="415"/>
      <c r="G58" s="415"/>
    </row>
    <row r="59" spans="1:7" ht="35.1" customHeight="1">
      <c r="A59" s="99" t="s">
        <v>401</v>
      </c>
      <c r="B59" s="415" t="str">
        <f>'50'!I10</f>
        <v>Merdiven korkuluklarındaki sallanan kısımlar sağlamlaştırılmalı,düzenli peryodik kontrolü yapılmalı.</v>
      </c>
      <c r="C59" s="415"/>
      <c r="D59" s="415"/>
      <c r="E59" s="415"/>
      <c r="F59" s="415"/>
      <c r="G59" s="415"/>
    </row>
    <row r="60" spans="1:7" ht="35.1" customHeight="1">
      <c r="A60" s="99" t="s">
        <v>402</v>
      </c>
      <c r="B60" s="415" t="str">
        <f>'51'!I10</f>
        <v>Acil çıkış işaretlerinde eksiklik olmamalı,herkes tarafından rahatça görülebilmeli</v>
      </c>
      <c r="C60" s="415"/>
      <c r="D60" s="415"/>
      <c r="E60" s="415"/>
      <c r="F60" s="415"/>
      <c r="G60" s="415"/>
    </row>
    <row r="61" spans="1:7" ht="35.1" customHeight="1">
      <c r="A61" s="99" t="s">
        <v>403</v>
      </c>
      <c r="B61" s="415" t="str">
        <f>'52'!I10</f>
        <v>Duvarların yıkılma tehlikesine karşı peryodik kontrolleri yapılmalı</v>
      </c>
      <c r="C61" s="415"/>
      <c r="D61" s="415"/>
      <c r="E61" s="415"/>
      <c r="F61" s="415"/>
      <c r="G61" s="415"/>
    </row>
    <row r="62" spans="1:7" ht="35.1" customHeight="1">
      <c r="A62" s="99" t="s">
        <v>404</v>
      </c>
      <c r="B62" s="415" t="str">
        <f>'53'!I10</f>
        <v>Muayenesi ve temel iş güvenliği eğitimi olmayan personellerin periyodik muayeneleri ve eğitimleri yapılmalı.İşe girişlerde işe başlamadan personelin muayenesi ve eğitimi yapılmalıdır.</v>
      </c>
      <c r="C62" s="415"/>
      <c r="D62" s="415"/>
      <c r="E62" s="415"/>
      <c r="F62" s="415"/>
      <c r="G62" s="415"/>
    </row>
    <row r="63" spans="1:7" ht="35.1" customHeight="1">
      <c r="A63" s="99" t="s">
        <v>405</v>
      </c>
      <c r="B63" s="415" t="str">
        <f>'.54'!I10</f>
        <v>2 Kğ dan büyük ve 12 Kğ dan küçük Yangın söndürme tüplerinin duvara yerden maksimum 90 cm yüksekliğe montajlarının yapılması sağlanacaktır.</v>
      </c>
      <c r="C63" s="415"/>
      <c r="D63" s="415"/>
      <c r="E63" s="415"/>
      <c r="F63" s="415"/>
      <c r="G63" s="415"/>
    </row>
    <row r="64" spans="1:7" ht="33.75" customHeight="1">
      <c r="A64" s="99" t="s">
        <v>406</v>
      </c>
      <c r="B64" s="415" t="str">
        <f>'.55'!I10</f>
        <v>İlk yardımcı görevi yapabilecek personeller belirlenerek eğitim almaları sağlanmalı, ilk yardım personellerinin adları  ve irtibat numaraları panoya asılmalı</v>
      </c>
      <c r="C64" s="415"/>
      <c r="D64" s="415"/>
      <c r="E64" s="415"/>
      <c r="F64" s="415"/>
      <c r="G64" s="415"/>
    </row>
    <row r="65" spans="1:7" ht="34.5" hidden="1" customHeight="1">
      <c r="A65" s="423"/>
      <c r="B65" s="423"/>
      <c r="C65" s="423"/>
      <c r="D65" s="423"/>
      <c r="E65" s="423"/>
      <c r="F65" s="423"/>
      <c r="G65" s="423"/>
    </row>
    <row r="66" spans="1:7" ht="35.1" customHeight="1">
      <c r="A66" s="190" t="s">
        <v>407</v>
      </c>
      <c r="B66" s="423" t="str">
        <f>'56'!I10</f>
        <v>Paspaslama ve temizlik esnasında alana kaygan zemin uyarı levhaları bırakılmalı,zemin kaygan olmayan malzemeden yapılmalı</v>
      </c>
      <c r="C66" s="423"/>
      <c r="D66" s="423"/>
      <c r="E66" s="423"/>
      <c r="F66" s="423"/>
      <c r="G66" s="423"/>
    </row>
    <row r="67" spans="1:7" ht="35.1" customHeight="1">
      <c r="A67" s="190" t="s">
        <v>408</v>
      </c>
      <c r="B67" s="423" t="str">
        <f>'.57'!I10</f>
        <v>Binamızın her katına  ilk yardım dolapları yönetmeliğe uygun malzemeler içinde olacak şekilde yerleştirilmelidir.</v>
      </c>
      <c r="C67" s="423"/>
      <c r="D67" s="423"/>
      <c r="E67" s="423"/>
      <c r="F67" s="423"/>
      <c r="G67" s="423"/>
    </row>
    <row r="68" spans="1:7" ht="35.1" customHeight="1">
      <c r="A68" s="190" t="s">
        <v>409</v>
      </c>
      <c r="B68" s="423" t="str">
        <f>'.58'!I10</f>
        <v>Acil çıkış kapılarının uygun yeterlikte ve kapılarının da sürekli açık olması kilitli olmaması gerekir.</v>
      </c>
      <c r="C68" s="423"/>
      <c r="D68" s="423"/>
      <c r="E68" s="423"/>
      <c r="F68" s="423"/>
      <c r="G68" s="423"/>
    </row>
    <row r="69" spans="1:7" ht="35.1" customHeight="1">
      <c r="A69" s="190" t="s">
        <v>410</v>
      </c>
      <c r="B69" s="423" t="str">
        <f>'.59'!I10</f>
        <v>Acil durum aydınlatma sistemi kurulması gerekir.</v>
      </c>
      <c r="C69" s="423"/>
      <c r="D69" s="423"/>
      <c r="E69" s="423"/>
      <c r="F69" s="423"/>
      <c r="G69" s="423"/>
    </row>
    <row r="70" spans="1:7" ht="35.1" customHeight="1">
      <c r="A70" s="190" t="s">
        <v>411</v>
      </c>
      <c r="B70" s="423" t="str">
        <f>'.60'!I10</f>
        <v>Elektrik panoların önünde yalıtkan madde yapıştırılmalıdır</v>
      </c>
      <c r="C70" s="423"/>
      <c r="D70" s="423"/>
      <c r="E70" s="423"/>
      <c r="F70" s="423"/>
      <c r="G70" s="423"/>
    </row>
    <row r="71" spans="1:7" ht="35.1" customHeight="1">
      <c r="A71" s="190" t="s">
        <v>412</v>
      </c>
      <c r="B71" s="423" t="str">
        <f>'.61'!I10</f>
        <v>Bahçe ve bina girişlerinde gelenleri ve araçları yönlendirecek görevliler olmalı,dışardan gelen ziyaretçilere kart verilip rehberlik edilmelidir.</v>
      </c>
      <c r="C71" s="423"/>
      <c r="D71" s="423"/>
      <c r="E71" s="423"/>
      <c r="F71" s="423"/>
      <c r="G71" s="423"/>
    </row>
    <row r="72" spans="1:7" ht="35.1" customHeight="1">
      <c r="A72" s="190" t="s">
        <v>413</v>
      </c>
      <c r="B72" s="423" t="str">
        <f>'.62'!I10</f>
        <v>Bodrum katının düzenlenmesi,gereksiz eşya ve çöplerin atılması,sığınağın düzenlenmesi gerekmektedir.</v>
      </c>
      <c r="C72" s="423"/>
      <c r="D72" s="423"/>
      <c r="E72" s="423"/>
      <c r="F72" s="423"/>
      <c r="G72" s="423"/>
    </row>
    <row r="73" spans="1:7" ht="35.1" customHeight="1">
      <c r="A73" s="190" t="s">
        <v>414</v>
      </c>
      <c r="B73" s="423" t="str">
        <f>'.63'!I10</f>
        <v>Bina içerisinde elektrikli ısıtıcı-su ısıtıcısı(ketıl,semaver,elektrikli soba)  kullanılmamalıdır.Elektrikli ısıtıcı kullanılmaması için binadaki ısıtma problemi giderilmelidir.</v>
      </c>
      <c r="C73" s="423"/>
      <c r="D73" s="423"/>
      <c r="E73" s="423"/>
      <c r="F73" s="423"/>
      <c r="G73" s="423"/>
    </row>
    <row r="74" spans="1:7" ht="35.1" customHeight="1">
      <c r="A74" s="189" t="s">
        <v>417</v>
      </c>
      <c r="B74" s="422" t="str">
        <f>'.64'!I10</f>
        <v>Su deposu ve su tesisatının peryodik kontrolü yapılmalı,ayda bir su analizi yaptırılmalı.</v>
      </c>
      <c r="C74" s="422"/>
      <c r="D74" s="422"/>
      <c r="E74" s="422"/>
      <c r="F74" s="422"/>
      <c r="G74" s="422"/>
    </row>
    <row r="75" spans="1:7" ht="35.1" customHeight="1">
      <c r="A75" s="189" t="s">
        <v>418</v>
      </c>
      <c r="B75" s="426" t="str">
        <f>'.65'!I10</f>
        <v>Kimse elektirkli aletleri tamire,iç düzenine müdahale etmeye kalkışmamalı,bu konuda uyarılmalı</v>
      </c>
      <c r="C75" s="426"/>
      <c r="D75" s="426"/>
      <c r="E75" s="426"/>
      <c r="F75" s="426"/>
      <c r="G75" s="426"/>
    </row>
    <row r="76" spans="1:7" ht="35.1" customHeight="1">
      <c r="A76" s="189" t="s">
        <v>421</v>
      </c>
      <c r="B76" s="422" t="str">
        <f>'.66'!I10</f>
        <v xml:space="preserve">Çalışan personelin 1/20' una Sertifikalı İlk yardımcı eğitimi aldırılması sağlanacaktır. </v>
      </c>
      <c r="C76" s="422"/>
      <c r="D76" s="422"/>
      <c r="E76" s="422"/>
      <c r="F76" s="422"/>
      <c r="G76" s="422"/>
    </row>
    <row r="77" spans="1:7" ht="35.1" customHeight="1">
      <c r="A77" s="189" t="s">
        <v>419</v>
      </c>
      <c r="B77" s="422" t="str">
        <f>'.67'!I10</f>
        <v>Korkulukların oluşturan demirler arası boşluklar çok az olmalı,demirler arası boşlukların tehlike arz ettiği yerlerde güvenlik ağı çekilmelidir.</v>
      </c>
      <c r="C77" s="422"/>
      <c r="D77" s="422"/>
      <c r="E77" s="422"/>
      <c r="F77" s="422"/>
      <c r="G77" s="422"/>
    </row>
    <row r="78" spans="1:7" ht="35.1" customHeight="1">
      <c r="A78" s="189" t="s">
        <v>420</v>
      </c>
      <c r="B78" s="422" t="str">
        <f>'.68'!I10</f>
        <v>Çevre duvarları,istinat duvarları,bahçe etrafındaki çitlerin peryodik kontrolleri yapılarak yıkılmaya,devrilmeye karşı tedbir alınmalı.</v>
      </c>
      <c r="C78" s="422"/>
      <c r="D78" s="422"/>
      <c r="E78" s="422"/>
      <c r="F78" s="422"/>
      <c r="G78" s="422"/>
    </row>
    <row r="79" spans="1:7" ht="35.1" customHeight="1">
      <c r="A79" s="189" t="s">
        <v>422</v>
      </c>
      <c r="B79" s="422" t="str">
        <f>'.69'!I10</f>
        <v>Elektrik fişi,prizi,kablo ve aygıtlarını günlük kontrolleri yapılmalı,bozuk ve yıpranmış olanlar hemen değiştirilmeli,kablolara ek yapılmamalıdır.</v>
      </c>
      <c r="C79" s="422"/>
      <c r="D79" s="422"/>
      <c r="E79" s="422"/>
      <c r="F79" s="422"/>
      <c r="G79" s="422"/>
    </row>
    <row r="80" spans="1:7" ht="35.1" customHeight="1">
      <c r="A80" s="189" t="s">
        <v>423</v>
      </c>
      <c r="B80" s="422" t="str">
        <f>'.70'!I10</f>
        <v>Merdiven korkulukları ve cam kısım içeren diğer korkuluklar peryodik olarak kontrol edilmeli,en ufak bir çatlama,yıpranmada değiştirilmelidir.</v>
      </c>
      <c r="C80" s="422"/>
      <c r="D80" s="422"/>
      <c r="E80" s="422"/>
      <c r="F80" s="422"/>
      <c r="G80" s="422"/>
    </row>
    <row r="81" spans="1:7" ht="35.1" customHeight="1">
      <c r="A81" s="189" t="s">
        <v>424</v>
      </c>
      <c r="B81" s="423" t="str">
        <f>'.71'!I10</f>
        <v>Jeneratör yıllık bakım ve onarımlarının yaptırılarak kayıt altına alınmalı, sorumlu kişi ve irtibat numaraları belirlenerek kapağa asılmalıdır. Kapıları kilitli tutulmalı yetkisiz kişilerce erişimi engellenmelidir.Jeneratörler çalışanların gelip gittikleri yollarda olmamalıdır.</v>
      </c>
      <c r="C81" s="423"/>
      <c r="D81" s="423"/>
      <c r="E81" s="423"/>
      <c r="F81" s="423"/>
      <c r="G81" s="423"/>
    </row>
    <row r="82" spans="1:7" ht="35.1" customHeight="1">
      <c r="A82" s="189" t="s">
        <v>425</v>
      </c>
      <c r="B82" s="422" t="str">
        <f>'.72'!I10</f>
        <v>Bina içerisinde ve dışarısında  sigortasız işçi çalıştırılamaz</v>
      </c>
      <c r="C82" s="422"/>
      <c r="D82" s="422"/>
      <c r="E82" s="422"/>
      <c r="F82" s="422"/>
      <c r="G82" s="422"/>
    </row>
    <row r="83" spans="1:7" ht="35.1" customHeight="1">
      <c r="A83" s="189" t="s">
        <v>426</v>
      </c>
      <c r="B83" s="422" t="str">
        <f>'.73'!I10</f>
        <v>Bahçe,duvar ve zeminin peryodik kontrolleri yapılarak çalışanı yaralayacak keskin çivi,duvar,beton parçaları olmamalıdır.</v>
      </c>
      <c r="C83" s="422"/>
      <c r="D83" s="422"/>
      <c r="E83" s="422"/>
      <c r="F83" s="422"/>
      <c r="G83" s="422"/>
    </row>
    <row r="84" spans="1:7" ht="35.1" customHeight="1">
      <c r="A84" s="189" t="s">
        <v>427</v>
      </c>
      <c r="B84" s="422" t="str">
        <f>'.74'!I10</f>
        <v>Kolay tutuşabilecek malzemeler prizden,elektrik tesisatı ve elektrikli aletlerden uzak tutulmalıdır.Bu konuda eğitim verilmelidir.</v>
      </c>
      <c r="C84" s="422"/>
      <c r="D84" s="422"/>
      <c r="E84" s="422"/>
      <c r="F84" s="422"/>
      <c r="G84" s="422"/>
    </row>
    <row r="85" spans="1:7" ht="35.1" customHeight="1">
      <c r="A85" s="189" t="s">
        <v>428</v>
      </c>
      <c r="B85" s="422" t="str">
        <f>'.75'!I10</f>
        <v>Uygun kişisel donanımlar olmalıdır.</v>
      </c>
      <c r="C85" s="422"/>
      <c r="D85" s="422"/>
      <c r="E85" s="422"/>
      <c r="F85" s="422"/>
      <c r="G85" s="422"/>
    </row>
    <row r="86" spans="1:7" ht="35.1" customHeight="1">
      <c r="A86" s="189" t="s">
        <v>429</v>
      </c>
      <c r="B86" s="423" t="str">
        <f>'.76'!I10</f>
        <v>Makam araçları ve kamu kurumlarına ait  araçların muayeneleri,bakımları peryodik yapılmalı,özellikle şoför ve önde oturanlar şehir içi bile olsa emniyet kemeri takmalı,araç kullananlar tüm trafik kuralllarına riayet etmeleri istenilmelidir.</v>
      </c>
      <c r="C86" s="423"/>
      <c r="D86" s="423"/>
      <c r="E86" s="423"/>
      <c r="F86" s="423"/>
      <c r="G86" s="423"/>
    </row>
    <row r="87" spans="1:7" ht="66" customHeight="1">
      <c r="A87" s="189" t="s">
        <v>430</v>
      </c>
      <c r="B87" s="423" t="str">
        <f>'.77'!I10</f>
        <v>Bina içi, Binanın dış duvarlarında ,bina bahçesinde ve merdivenlerinde  tüm kırık,yerinden çıkmış deforme olmuş karo,fayans,vb.yerinden çıkmış olanlar tekrar monte edilmeli diğerleri yenisiyle değiştirilmelidir.Özellikle bina dış duvarlarından aşağı doğru taş düşmemesi için tedbir alınmalı,Taş düşme ihtimali görülürse/ya da taşın düşmüş olması  halinde tehlike bölgesi emniyet şeridi ile çevrilip girişlere kapatıldıktan sonra tamirat işlemi yapılmalıdır</v>
      </c>
      <c r="C87" s="423"/>
      <c r="D87" s="423"/>
      <c r="E87" s="423"/>
      <c r="F87" s="423"/>
      <c r="G87" s="423"/>
    </row>
    <row r="88" spans="1:7" ht="57.75" customHeight="1">
      <c r="A88" s="189" t="s">
        <v>431</v>
      </c>
      <c r="B88" s="423" t="str">
        <f>'33'!I10</f>
        <v xml:space="preserve"> Tüm pencereler ve çerçeveleri elden geçirilmeli çatlak olanlar yenisiyle değiştirilmeli,diğerleri çerçeve ile birlikte sağlamlaştırılmalı.Düşmeye karşı tedbir alınıp peryodik kontrolü sağlanmalı.</v>
      </c>
      <c r="C88" s="423"/>
      <c r="D88" s="423"/>
      <c r="E88" s="423"/>
      <c r="F88" s="423"/>
      <c r="G88" s="423"/>
    </row>
    <row r="89" spans="1:7" ht="35.1" customHeight="1">
      <c r="A89" s="189" t="s">
        <v>432</v>
      </c>
      <c r="B89" s="422" t="str">
        <f>'.79'!I10</f>
        <v>Tüm panoların numaralandırılması ve liste hazırlanması gerekir.</v>
      </c>
      <c r="C89" s="422"/>
      <c r="D89" s="422"/>
      <c r="E89" s="422"/>
      <c r="F89" s="422"/>
      <c r="G89" s="422"/>
    </row>
    <row r="90" spans="1:7" ht="35.1" customHeight="1">
      <c r="A90" s="189" t="s">
        <v>433</v>
      </c>
      <c r="B90" s="422" t="str">
        <f>'.80'!I10</f>
        <v>Borular bina dışında donmaya karşı,bina içerisinde sızıntıya karşı yalıtımı sağlanmalı,elektrik tesisatı ayrıca su sızıntısına karşı izole edilmeli.</v>
      </c>
      <c r="C90" s="422"/>
      <c r="D90" s="422"/>
      <c r="E90" s="422"/>
      <c r="F90" s="422"/>
      <c r="G90" s="422"/>
    </row>
    <row r="91" spans="1:7" ht="35.1" customHeight="1">
      <c r="A91" s="189" t="s">
        <v>434</v>
      </c>
      <c r="B91" s="423" t="str">
        <f>'.81'!I10</f>
        <v>Kesici aletler kullanıldıktan sonra ortada bırakılmamalı uygun ve tehlike oluşturmayacak bir yeri olmalı.Sıcak suyun çalışanlara zarar vermemesi için dikkat edilmeli</v>
      </c>
      <c r="C91" s="423"/>
      <c r="D91" s="423"/>
      <c r="E91" s="423"/>
      <c r="F91" s="423"/>
      <c r="G91" s="423"/>
    </row>
    <row r="92" spans="1:7" ht="35.1" customHeight="1">
      <c r="A92" s="189" t="s">
        <v>435</v>
      </c>
      <c r="B92" s="422" t="str">
        <f>'.82'!I10</f>
        <v>Jeneratörlerin peryodik bakımı yapılmalı ve elektirk kesintisinde anında devreye girecek şekilde ayarlanmalıdır</v>
      </c>
      <c r="C92" s="422"/>
      <c r="D92" s="422"/>
      <c r="E92" s="422"/>
      <c r="F92" s="422"/>
      <c r="G92" s="422"/>
    </row>
    <row r="93" spans="1:7" ht="35.1" customHeight="1">
      <c r="A93" s="189" t="s">
        <v>444</v>
      </c>
      <c r="B93" s="422" t="str">
        <f>'.83'!I10</f>
        <v>Binada ve bina dışındaki işlerde sigortasız işçi çalıştılmamalı.</v>
      </c>
      <c r="C93" s="422"/>
      <c r="D93" s="422"/>
      <c r="E93" s="422"/>
      <c r="F93" s="422"/>
      <c r="G93" s="422"/>
    </row>
    <row r="94" spans="1:7" ht="35.1" customHeight="1">
      <c r="A94" s="189" t="s">
        <v>445</v>
      </c>
      <c r="B94" s="422" t="str">
        <f>'.84'!I10</f>
        <v>Bahçeden garaj kapısına giden yolda ve bahçe içerisinde  sel ve su baskınlarına karşı su tahliye sistemi olmalıdır</v>
      </c>
      <c r="C94" s="422"/>
      <c r="D94" s="422"/>
      <c r="E94" s="422"/>
      <c r="F94" s="422"/>
      <c r="G94" s="422"/>
    </row>
    <row r="95" spans="1:7" ht="35.1" customHeight="1">
      <c r="A95" s="189" t="s">
        <v>446</v>
      </c>
      <c r="B95" s="422" t="str">
        <f>'157'!I10</f>
        <v>Kesik boruların çalışanlara zarar vermemesi için törpülenmesi,uyarıcı levhalarla işaretlenmesi yapılmalıdır.</v>
      </c>
      <c r="C95" s="422"/>
      <c r="D95" s="422"/>
      <c r="E95" s="422"/>
      <c r="F95" s="422"/>
      <c r="G95" s="422"/>
    </row>
    <row r="96" spans="1:7" ht="35.1" customHeight="1">
      <c r="A96" s="189" t="s">
        <v>447</v>
      </c>
      <c r="B96" s="422" t="str">
        <f>'.86'!I10</f>
        <v>Lavabolar hem duvara hem de zemine sabitlenip düşmeye karşı peryodik kontrolleri yapılmalı</v>
      </c>
      <c r="C96" s="422"/>
      <c r="D96" s="422"/>
      <c r="E96" s="422"/>
      <c r="F96" s="422"/>
      <c r="G96" s="422"/>
    </row>
    <row r="97" spans="1:7" ht="35.1" customHeight="1">
      <c r="A97" s="189" t="s">
        <v>448</v>
      </c>
      <c r="B97" s="422" t="str">
        <f>'.67'!I10</f>
        <v>Korkulukların oluşturan demirler arası boşluklar çok az olmalı,demirler arası boşlukların tehlike arz ettiği yerlerde güvenlik ağı çekilmelidir.</v>
      </c>
      <c r="C97" s="422"/>
      <c r="D97" s="422"/>
      <c r="E97" s="422"/>
      <c r="F97" s="422"/>
      <c r="G97" s="422"/>
    </row>
    <row r="98" spans="1:7" ht="33.75" customHeight="1">
      <c r="A98" s="2">
        <v>88</v>
      </c>
      <c r="B98" s="416" t="str">
        <f>'.88'!I10</f>
        <v>Tüm binada gerektiğinde özellikle çatıda ve bodrumda kayma,düşme,elektrik akımına kapılma vb. tehlikesine karşı uygun kişisel koruyucu donanım kullanılmalı</v>
      </c>
      <c r="C98" s="417"/>
      <c r="D98" s="417"/>
      <c r="E98" s="417"/>
      <c r="F98" s="417"/>
      <c r="G98" s="418"/>
    </row>
    <row r="99" spans="1:7" ht="30.75" customHeight="1">
      <c r="A99" s="2">
        <v>89</v>
      </c>
      <c r="B99" s="427" t="str">
        <f>'.89'!I10</f>
        <v>Ayaklar lavaboda yıkanmamalı,ayak yıkamalar için çalışanların oturarak ayak yıkamaları için yapılar oluşturulmalı</v>
      </c>
      <c r="C99" s="427"/>
      <c r="D99" s="427"/>
      <c r="E99" s="427"/>
      <c r="F99" s="427"/>
      <c r="G99" s="427"/>
    </row>
    <row r="100" spans="1:7" ht="30.75" customHeight="1">
      <c r="A100" s="2">
        <v>90</v>
      </c>
      <c r="B100" s="306" t="str">
        <f>'.68'!I10</f>
        <v>Çevre duvarları,istinat duvarları,bahçe etrafındaki çitlerin peryodik kontrolleri yapılarak yıkılmaya,devrilmeye karşı tedbir alınmalı.</v>
      </c>
      <c r="C100" s="306"/>
      <c r="D100" s="306"/>
      <c r="E100" s="306"/>
      <c r="F100" s="306"/>
      <c r="G100" s="306"/>
    </row>
    <row r="101" spans="1:7" ht="30.75" customHeight="1">
      <c r="A101" s="2">
        <v>91</v>
      </c>
      <c r="B101" s="306" t="str">
        <f>'.91'!I10</f>
        <v>Çalışanlara yapmış oldukları işlerle ilgili mesleki riskler konusunda bilgi verilmesi sağlanmalıdır.</v>
      </c>
      <c r="C101" s="306"/>
      <c r="D101" s="306"/>
      <c r="E101" s="306"/>
      <c r="F101" s="306"/>
      <c r="G101" s="306"/>
    </row>
    <row r="102" spans="1:7" ht="30.75" customHeight="1">
      <c r="A102" s="2">
        <v>92</v>
      </c>
      <c r="B102" s="306" t="str">
        <f>'.133'!I10</f>
        <v>Tüm su tesisatı ,yağmur suyu tahliye boruları vb.'ndeki aksaklık bozukluk ve tıkanıklıklar tamir edilmeli peryodik bakımı yapılmalıdır.</v>
      </c>
      <c r="C102" s="306"/>
      <c r="D102" s="306"/>
      <c r="E102" s="306"/>
      <c r="F102" s="306"/>
      <c r="G102" s="306"/>
    </row>
    <row r="103" spans="1:7" ht="38.25" customHeight="1">
      <c r="A103" s="2">
        <v>93</v>
      </c>
      <c r="B103" s="306" t="str">
        <f>'.93'!I10</f>
        <v>Bismil kaymakamlık binasındaki tüm depolar düzenlenmeli, dağınıklık giderilmeli,çöpler temizlenmeli,takılmaya yol açacak malzeme kalmamalıdır.malzemeler raflara yönetmeliğe uygun yerleştirilmelidir.</v>
      </c>
      <c r="C103" s="306"/>
      <c r="D103" s="306"/>
      <c r="E103" s="306"/>
      <c r="F103" s="306"/>
      <c r="G103" s="306"/>
    </row>
    <row r="104" spans="1:7" ht="30.75" customHeight="1">
      <c r="A104" s="2">
        <v>94</v>
      </c>
      <c r="B104" s="428" t="str">
        <f>'.94'!I10</f>
        <v>Mesai bitiminde tüm elektrikli aletler kapatılmalı,çalışanlar bu konuda eğitilmeli,uyarılmalı,mümkünse mesai sonunda kapatılması  gereken tüm elektrikle çalışan aletler tek şantelle kapatılabilmeli</v>
      </c>
      <c r="C104" s="428"/>
      <c r="D104" s="428"/>
      <c r="E104" s="428"/>
      <c r="F104" s="428"/>
      <c r="G104" s="428"/>
    </row>
    <row r="105" spans="1:7" ht="30.75" customHeight="1">
      <c r="A105" s="2">
        <v>95</v>
      </c>
      <c r="B105" s="306" t="str">
        <f>'.95'!I10</f>
        <v>Tehlikeli durumlar ortadan kaldırılmalıdır.Konu ile ilgili eğitim verilmeli</v>
      </c>
      <c r="C105" s="306"/>
      <c r="D105" s="306"/>
      <c r="E105" s="306"/>
      <c r="F105" s="306"/>
      <c r="G105" s="306"/>
    </row>
    <row r="106" spans="1:7">
      <c r="A106" s="414">
        <v>96</v>
      </c>
      <c r="B106" s="306" t="str">
        <f>'.96'!I10</f>
        <v>Özellikle yaşlı ve engelli personeller için kabul edilebilir değildir.Asansör standarlara uygun hale gelecek şekilde tamir edilmeli tüm uyarıcı işaret ve levhalar bulunmalıdır.</v>
      </c>
      <c r="C106" s="306"/>
      <c r="D106" s="306"/>
      <c r="E106" s="306"/>
      <c r="F106" s="306"/>
      <c r="G106" s="306"/>
    </row>
    <row r="107" spans="1:7">
      <c r="A107" s="414"/>
      <c r="B107" s="306"/>
      <c r="C107" s="306"/>
      <c r="D107" s="306"/>
      <c r="E107" s="306"/>
      <c r="F107" s="306"/>
      <c r="G107" s="306"/>
    </row>
    <row r="108" spans="1:7">
      <c r="A108" s="414">
        <v>97</v>
      </c>
      <c r="B108" s="306" t="str">
        <f>'.97'!I10</f>
        <v>Binada her ne amaçla olursa olsun yanıcı,patlayıcı,parlayıcı madde bulundurulmamalıdır</v>
      </c>
      <c r="C108" s="306"/>
      <c r="D108" s="306"/>
      <c r="E108" s="306"/>
      <c r="F108" s="306"/>
      <c r="G108" s="306"/>
    </row>
    <row r="109" spans="1:7">
      <c r="A109" s="414"/>
      <c r="B109" s="306"/>
      <c r="C109" s="306"/>
      <c r="D109" s="306"/>
      <c r="E109" s="306"/>
      <c r="F109" s="306"/>
      <c r="G109" s="306"/>
    </row>
    <row r="110" spans="1:7">
      <c r="A110" s="414">
        <v>98</v>
      </c>
      <c r="B110" s="414" t="str">
        <f>'.98'!I10</f>
        <v>Dışarıdan gelebilecek her türlü terör,sabotaj ve saldırılara karşı önlem alınıp tedbir ve planlama yapılmalıdır.Emniyet müdürlüğü ile birlikte tedbir alınmalıdır.</v>
      </c>
      <c r="C110" s="414"/>
      <c r="D110" s="414"/>
      <c r="E110" s="414"/>
      <c r="F110" s="414"/>
      <c r="G110" s="414"/>
    </row>
    <row r="111" spans="1:7">
      <c r="A111" s="414"/>
      <c r="B111" s="414"/>
      <c r="C111" s="414"/>
      <c r="D111" s="414"/>
      <c r="E111" s="414"/>
      <c r="F111" s="414"/>
      <c r="G111" s="414"/>
    </row>
    <row r="112" spans="1:7">
      <c r="A112" s="414">
        <v>99</v>
      </c>
      <c r="B112" s="306" t="str">
        <f>'.99'!I10</f>
        <v>Bahçe kapıları TSE standartlarında olmalı,peryodik bakımı yapılarak devrilmeye karşı sağlamlaştırılmalı,önlem alınmalıdır.</v>
      </c>
      <c r="C112" s="306"/>
      <c r="D112" s="306"/>
      <c r="E112" s="306"/>
      <c r="F112" s="306"/>
      <c r="G112" s="306"/>
    </row>
    <row r="113" spans="1:7">
      <c r="A113" s="414"/>
      <c r="B113" s="306"/>
      <c r="C113" s="306"/>
      <c r="D113" s="306"/>
      <c r="E113" s="306"/>
      <c r="F113" s="306"/>
      <c r="G113" s="306"/>
    </row>
    <row r="114" spans="1:7">
      <c r="A114" s="414">
        <v>100</v>
      </c>
      <c r="B114" s="306" t="str">
        <f>'.100'!I10</f>
        <v>Çatının peryodik kontrolleri yapılarak  kuş pislikleri ve çöplerin birikmemesi için tedbir alınmalıdır.</v>
      </c>
      <c r="C114" s="306"/>
      <c r="D114" s="306"/>
      <c r="E114" s="306"/>
      <c r="F114" s="306"/>
      <c r="G114" s="306"/>
    </row>
    <row r="115" spans="1:7">
      <c r="A115" s="414"/>
      <c r="B115" s="306"/>
      <c r="C115" s="306"/>
      <c r="D115" s="306"/>
      <c r="E115" s="306"/>
      <c r="F115" s="306"/>
      <c r="G115" s="306"/>
    </row>
    <row r="116" spans="1:7">
      <c r="A116" s="414">
        <v>101</v>
      </c>
      <c r="B116" s="306" t="str">
        <f>'.137'!I10</f>
        <v>Fotokopi makinasının elektrik bağlantısı kesilmeden toner değiştirilmemeli,verilecek eğitimde bu konu belirtilmelidir.</v>
      </c>
      <c r="C116" s="306"/>
      <c r="D116" s="306"/>
      <c r="E116" s="306"/>
      <c r="F116" s="306"/>
      <c r="G116" s="306"/>
    </row>
    <row r="117" spans="1:7">
      <c r="A117" s="414"/>
      <c r="B117" s="306"/>
      <c r="C117" s="306"/>
      <c r="D117" s="306"/>
      <c r="E117" s="306"/>
      <c r="F117" s="306"/>
      <c r="G117" s="306"/>
    </row>
    <row r="118" spans="1:7">
      <c r="A118" s="414">
        <v>102</v>
      </c>
      <c r="B118" s="306" t="str">
        <f>'.102'!I10</f>
        <v>Çalışanlar sadece görevlendirildikleri  işlerle ilgilenmeleri ,başkasının işine karışmamalı ve hayatlarını tehlikeye atacak işlerle uğraşmamaları gerekir.</v>
      </c>
      <c r="C118" s="306"/>
      <c r="D118" s="306"/>
      <c r="E118" s="306"/>
      <c r="F118" s="306"/>
      <c r="G118" s="306"/>
    </row>
    <row r="119" spans="1:7">
      <c r="A119" s="414"/>
      <c r="B119" s="306"/>
      <c r="C119" s="306"/>
      <c r="D119" s="306"/>
      <c r="E119" s="306"/>
      <c r="F119" s="306"/>
      <c r="G119" s="306"/>
    </row>
    <row r="120" spans="1:7">
      <c r="A120" s="414">
        <v>103</v>
      </c>
      <c r="B120" s="306" t="str">
        <f>'.103'!I10</f>
        <v>Binadaki tüm oda kapılarına,yangın tüplerine ve panolara numara verilmeli</v>
      </c>
      <c r="C120" s="306"/>
      <c r="D120" s="306"/>
      <c r="E120" s="306"/>
      <c r="F120" s="306"/>
      <c r="G120" s="306"/>
    </row>
    <row r="121" spans="1:7">
      <c r="A121" s="414"/>
      <c r="B121" s="306"/>
      <c r="C121" s="306"/>
      <c r="D121" s="306"/>
      <c r="E121" s="306"/>
      <c r="F121" s="306"/>
      <c r="G121" s="306"/>
    </row>
    <row r="122" spans="1:7">
      <c r="A122" s="414">
        <v>104</v>
      </c>
      <c r="B122" s="306" t="str">
        <f>'.104'!I10</f>
        <v>Kışın kayma,donma ve düşmeye karşı tedbir alınıp ,çatılardaki buz sarkıtlarının temizlenmesi gerekmektedir.</v>
      </c>
      <c r="C122" s="306"/>
      <c r="D122" s="306"/>
      <c r="E122" s="306"/>
      <c r="F122" s="306"/>
      <c r="G122" s="306"/>
    </row>
    <row r="123" spans="1:7">
      <c r="A123" s="414"/>
      <c r="B123" s="306"/>
      <c r="C123" s="306"/>
      <c r="D123" s="306"/>
      <c r="E123" s="306"/>
      <c r="F123" s="306"/>
      <c r="G123" s="306"/>
    </row>
    <row r="124" spans="1:7">
      <c r="A124" s="414">
        <v>105</v>
      </c>
      <c r="B124" s="306" t="str">
        <f>'.105'!I10</f>
        <v>Çatının tüm kontrolleri yapılmalı,sert rüzgarlara karşı dayanıklı olması sağlanılmalıdır.</v>
      </c>
      <c r="C124" s="306"/>
      <c r="D124" s="306"/>
      <c r="E124" s="306"/>
      <c r="F124" s="306"/>
      <c r="G124" s="306"/>
    </row>
    <row r="125" spans="1:7">
      <c r="A125" s="414"/>
      <c r="B125" s="306"/>
      <c r="C125" s="306"/>
      <c r="D125" s="306"/>
      <c r="E125" s="306"/>
      <c r="F125" s="306"/>
      <c r="G125" s="306"/>
    </row>
    <row r="126" spans="1:7">
      <c r="A126" s="414">
        <v>106</v>
      </c>
      <c r="B126" s="306" t="str">
        <f>'.106'!I10</f>
        <v>İş kazaları ile ilgili kayıt tutularak bildirim yapılmalı,proaktif yaklaşımla kazalar ve hastalıklar önlenmeli,tedbirler alınırken  personelin görüşüne başvurulmalıdır.</v>
      </c>
      <c r="C126" s="306"/>
      <c r="D126" s="306"/>
      <c r="E126" s="306"/>
      <c r="F126" s="306"/>
      <c r="G126" s="306"/>
    </row>
    <row r="127" spans="1:7">
      <c r="A127" s="414"/>
      <c r="B127" s="306"/>
      <c r="C127" s="306"/>
      <c r="D127" s="306"/>
      <c r="E127" s="306"/>
      <c r="F127" s="306"/>
      <c r="G127" s="306"/>
    </row>
    <row r="128" spans="1:7">
      <c r="A128" s="414">
        <v>107</v>
      </c>
      <c r="B128" s="306" t="str">
        <f>'.107'!I10</f>
        <v>Ramak kala olaylarının  kayıtları tutulmalı ve bildirim yapılmalıdır.Kayıtlar bundan sonra bu olayların meydana gelmemesinde önemli faktör olacaktır.</v>
      </c>
      <c r="C128" s="306"/>
      <c r="D128" s="306"/>
      <c r="E128" s="306"/>
      <c r="F128" s="306"/>
      <c r="G128" s="306"/>
    </row>
    <row r="129" spans="1:7">
      <c r="A129" s="414"/>
      <c r="B129" s="306"/>
      <c r="C129" s="306"/>
      <c r="D129" s="306"/>
      <c r="E129" s="306"/>
      <c r="F129" s="306"/>
      <c r="G129" s="306"/>
    </row>
    <row r="130" spans="1:7">
      <c r="A130" s="414">
        <v>108</v>
      </c>
      <c r="B130" s="306" t="str">
        <f>'.108'!I10</f>
        <v>Ofis çalışanları belirli periyotlarda göz muayeneleri yapmaları,her bir saatlik çalışmalarda 10 ar dakika göz dinlendirilmeli,fotokopi makinası gibi ses çıkaran aygıtların gürültü ve radyasyon ölçümleri yapılmalı</v>
      </c>
      <c r="C130" s="306"/>
      <c r="D130" s="306"/>
      <c r="E130" s="306"/>
      <c r="F130" s="306"/>
      <c r="G130" s="306"/>
    </row>
    <row r="131" spans="1:7">
      <c r="A131" s="414"/>
      <c r="B131" s="306"/>
      <c r="C131" s="306"/>
      <c r="D131" s="306"/>
      <c r="E131" s="306"/>
      <c r="F131" s="306"/>
      <c r="G131" s="306"/>
    </row>
    <row r="132" spans="1:7">
      <c r="A132" s="414">
        <v>109</v>
      </c>
      <c r="B132" s="306" t="str">
        <f>'.109'!I10</f>
        <v>Tüm lavobo ve tuvaletler düzenli temizlenmeli, temizlik esnasında uygun KKD'ler kullanması Kimyasallarla temizliği yapılan alanların havalandırılması sağlanmalı .kimyasallar hiçbir şekilde karıştırılmamalıdır.Lavabolarda temizlik çizelgeleri hazırlanmalıdır.Kimyasallarla ilgili eğitim verilmeli</v>
      </c>
      <c r="C132" s="306"/>
      <c r="D132" s="306"/>
      <c r="E132" s="306"/>
      <c r="F132" s="306"/>
      <c r="G132" s="306"/>
    </row>
    <row r="133" spans="1:7">
      <c r="A133" s="414"/>
      <c r="B133" s="306"/>
      <c r="C133" s="306"/>
      <c r="D133" s="306"/>
      <c r="E133" s="306"/>
      <c r="F133" s="306"/>
      <c r="G133" s="306"/>
    </row>
    <row r="134" spans="1:7">
      <c r="A134" s="414">
        <v>110</v>
      </c>
      <c r="B134" s="306" t="str">
        <f>'.110'!I10</f>
        <v>Çalışanlara görev ve sorumlulukları haricinde talimat verilmemeli mobbing uygulanmamalı</v>
      </c>
      <c r="C134" s="306"/>
      <c r="D134" s="306"/>
      <c r="E134" s="306"/>
      <c r="F134" s="306"/>
      <c r="G134" s="306"/>
    </row>
    <row r="135" spans="1:7">
      <c r="A135" s="414"/>
      <c r="B135" s="306"/>
      <c r="C135" s="306"/>
      <c r="D135" s="306"/>
      <c r="E135" s="306"/>
      <c r="F135" s="306"/>
      <c r="G135" s="306"/>
    </row>
    <row r="136" spans="1:7">
      <c r="A136" s="414">
        <v>111</v>
      </c>
      <c r="B136" s="306" t="str">
        <f>'.111'!I10</f>
        <v>Depolar düzenlenmeli,depodaki eşyaların kişilerin üzerine düşmesi ya da çalışanların bunlara takılıp düşmesine yol açmayacak şekilde uygun hale getirilmelidir.</v>
      </c>
      <c r="C136" s="306"/>
      <c r="D136" s="306"/>
      <c r="E136" s="306"/>
      <c r="F136" s="306"/>
      <c r="G136" s="306"/>
    </row>
    <row r="137" spans="1:7">
      <c r="A137" s="414"/>
      <c r="B137" s="306"/>
      <c r="C137" s="306"/>
      <c r="D137" s="306"/>
      <c r="E137" s="306"/>
      <c r="F137" s="306"/>
      <c r="G137" s="306"/>
    </row>
    <row r="138" spans="1:7">
      <c r="A138" s="414">
        <v>112</v>
      </c>
      <c r="B138" s="306" t="str">
        <f>'.112'!I10</f>
        <v>Büro , koridor,duvar ve tavanlarda açıkta kablo bulunmaması ,açıkta kablo yürütülmemesi, kabloların kanallar içine alınması gerekir.</v>
      </c>
      <c r="C138" s="306"/>
      <c r="D138" s="306"/>
      <c r="E138" s="306"/>
      <c r="F138" s="306"/>
      <c r="G138" s="306"/>
    </row>
    <row r="139" spans="1:7">
      <c r="A139" s="414"/>
      <c r="B139" s="306"/>
      <c r="C139" s="306"/>
      <c r="D139" s="306"/>
      <c r="E139" s="306"/>
      <c r="F139" s="306"/>
      <c r="G139" s="306"/>
    </row>
    <row r="140" spans="1:7">
      <c r="A140" s="414">
        <v>113</v>
      </c>
      <c r="B140" s="306" t="str">
        <f>'.113'!I10</f>
        <v>Tüm mermer Parçalarının kontrol edilmesi gevşek olanların iyi bir şekilde sabitlenmesi gerekir.</v>
      </c>
      <c r="C140" s="306"/>
      <c r="D140" s="306"/>
      <c r="E140" s="306"/>
      <c r="F140" s="306"/>
      <c r="G140" s="306"/>
    </row>
    <row r="141" spans="1:7">
      <c r="A141" s="414"/>
      <c r="B141" s="306"/>
      <c r="C141" s="306"/>
      <c r="D141" s="306"/>
      <c r="E141" s="306"/>
      <c r="F141" s="306"/>
      <c r="G141" s="306"/>
    </row>
    <row r="142" spans="1:7">
      <c r="A142" s="414">
        <v>114</v>
      </c>
      <c r="B142" s="306" t="str">
        <f>'.114'!I10</f>
        <v>Kaymakamlık binası tüm çalışanların personellerin Ergonomi kurallarına uygun çalışma ortamı sağlanmalı, tüm personele eğitim verilmelidir.</v>
      </c>
      <c r="C142" s="306"/>
      <c r="D142" s="306"/>
      <c r="E142" s="306"/>
      <c r="F142" s="306"/>
      <c r="G142" s="306"/>
    </row>
    <row r="143" spans="1:7">
      <c r="A143" s="414"/>
      <c r="B143" s="306"/>
      <c r="C143" s="306"/>
      <c r="D143" s="306"/>
      <c r="E143" s="306"/>
      <c r="F143" s="306"/>
      <c r="G143" s="306"/>
    </row>
    <row r="144" spans="1:7">
      <c r="A144" s="414">
        <v>115</v>
      </c>
      <c r="B144" s="306" t="str">
        <f>'.115'!I10</f>
        <v>Zeminde kaygan olmayan malzemelerle yer döşemesi yapılmalı, kaygan zeminlere kaydırmaz zemin paspasları serilmelidir.</v>
      </c>
      <c r="C144" s="306"/>
      <c r="D144" s="306"/>
      <c r="E144" s="306"/>
      <c r="F144" s="306"/>
      <c r="G144" s="306"/>
    </row>
    <row r="145" spans="1:7">
      <c r="A145" s="414"/>
      <c r="B145" s="306"/>
      <c r="C145" s="306"/>
      <c r="D145" s="306"/>
      <c r="E145" s="306"/>
      <c r="F145" s="306"/>
      <c r="G145" s="306"/>
    </row>
    <row r="146" spans="1:7">
      <c r="A146" s="414">
        <v>116</v>
      </c>
      <c r="B146" s="306" t="str">
        <f>'.116'!I10</f>
        <v>Çalışma ortamında termal konforun(sıcaklık-serinlik) sağlanması çalışma yerinin boyutları ve hava hacminin uygun olması sağlanmalıdır ve çalışma alanı düzenli olarak havalandırılmalıdır.</v>
      </c>
      <c r="C146" s="306"/>
      <c r="D146" s="306"/>
      <c r="E146" s="306"/>
      <c r="F146" s="306"/>
      <c r="G146" s="306"/>
    </row>
    <row r="147" spans="1:7">
      <c r="A147" s="414"/>
      <c r="B147" s="306"/>
      <c r="C147" s="306"/>
      <c r="D147" s="306"/>
      <c r="E147" s="306"/>
      <c r="F147" s="306"/>
      <c r="G147" s="306"/>
    </row>
    <row r="148" spans="1:7">
      <c r="A148" s="414">
        <v>117</v>
      </c>
      <c r="B148" s="306" t="str">
        <f>'.117'!I10</f>
        <v>Bismil Kaymakamlık Binası içerisindeki tüm büro ve koridorlarında bulunan dolapların üstüne istifleme yapılmasının engellenmesi ,istifleme işlemlerinin sadece depolarda yapılması</v>
      </c>
      <c r="C148" s="306"/>
      <c r="D148" s="306"/>
      <c r="E148" s="306"/>
      <c r="F148" s="306"/>
      <c r="G148" s="306"/>
    </row>
    <row r="149" spans="1:7">
      <c r="A149" s="414"/>
      <c r="B149" s="306"/>
      <c r="C149" s="306"/>
      <c r="D149" s="306"/>
      <c r="E149" s="306"/>
      <c r="F149" s="306"/>
      <c r="G149" s="306"/>
    </row>
    <row r="150" spans="1:7">
      <c r="A150" s="414">
        <v>118</v>
      </c>
      <c r="B150" s="306" t="str">
        <f>'.118'!I10</f>
        <v>Engelli lavaboları yapılmalı,engelli asansörü yapılmalı.</v>
      </c>
      <c r="C150" s="306"/>
      <c r="D150" s="306"/>
      <c r="E150" s="306"/>
      <c r="F150" s="306"/>
      <c r="G150" s="306"/>
    </row>
    <row r="151" spans="1:7">
      <c r="A151" s="414"/>
      <c r="B151" s="306"/>
      <c r="C151" s="306"/>
      <c r="D151" s="306"/>
      <c r="E151" s="306"/>
      <c r="F151" s="306"/>
      <c r="G151" s="306"/>
    </row>
    <row r="152" spans="1:7">
      <c r="A152" s="414">
        <v>119</v>
      </c>
      <c r="B152" s="306" t="str">
        <f>'119'!I10</f>
        <v>Ağır yük kaldırma,elle taşıma ile ilgili eğitim verilmeli,yükler belden eğilerek kaldırılmamalı,yük kaldırma işlemlerinde bel dik tutulup ağırlık dizlere verilmelidir.Çalışanlara kas iskelet sistemi ile ilgili eğitim verilmeli.</v>
      </c>
      <c r="C152" s="306"/>
      <c r="D152" s="306"/>
      <c r="E152" s="306"/>
      <c r="F152" s="306"/>
      <c r="G152" s="306"/>
    </row>
    <row r="153" spans="1:7">
      <c r="A153" s="414"/>
      <c r="B153" s="306"/>
      <c r="C153" s="306"/>
      <c r="D153" s="306"/>
      <c r="E153" s="306"/>
      <c r="F153" s="306"/>
      <c r="G153" s="306"/>
    </row>
    <row r="154" spans="1:7">
      <c r="A154" s="414">
        <v>120</v>
      </c>
      <c r="B154" s="306" t="str">
        <f>'120'!I10</f>
        <v>Saat,tablo,klima vb.'nin duvara tam monte edilmesi ve düşmeye karşı peryodik kontrollerinin sağlanması gerekli</v>
      </c>
      <c r="C154" s="306"/>
      <c r="D154" s="306"/>
      <c r="E154" s="306"/>
      <c r="F154" s="306"/>
      <c r="G154" s="306"/>
    </row>
    <row r="155" spans="1:7">
      <c r="A155" s="414"/>
      <c r="B155" s="306"/>
      <c r="C155" s="306"/>
      <c r="D155" s="306"/>
      <c r="E155" s="306"/>
      <c r="F155" s="306"/>
      <c r="G155" s="306"/>
    </row>
    <row r="156" spans="1:7">
      <c r="A156" s="414">
        <v>121</v>
      </c>
      <c r="B156" s="306" t="str">
        <f>'121'!I10</f>
        <v>Tüm eskimiş malzemeler(kapı,pencere,dolap,sandalye) mümkünse tamir edilmeli,edilemiyorsa yenisiyle değiştirilmelidir.Bunların peryodik kontrolleri yapılmalı</v>
      </c>
      <c r="C156" s="306"/>
      <c r="D156" s="306"/>
      <c r="E156" s="306"/>
      <c r="F156" s="306"/>
      <c r="G156" s="306"/>
    </row>
    <row r="157" spans="1:7">
      <c r="A157" s="414"/>
      <c r="B157" s="306"/>
      <c r="C157" s="306"/>
      <c r="D157" s="306"/>
      <c r="E157" s="306"/>
      <c r="F157" s="306"/>
      <c r="G157" s="306"/>
    </row>
    <row r="158" spans="1:7">
      <c r="A158" s="414">
        <v>122</v>
      </c>
      <c r="B158" s="306" t="str">
        <f>'.122'!I10</f>
        <v>Zeminde ve merdiven basamaklarında yükseklik farkı olan yerler uyarı işaret levhası ile belirtilmeli veya eğim verilerek dolgu yapılması gerekir.</v>
      </c>
      <c r="C158" s="306"/>
      <c r="D158" s="306"/>
      <c r="E158" s="306"/>
      <c r="F158" s="306"/>
      <c r="G158" s="306"/>
    </row>
    <row r="159" spans="1:7">
      <c r="A159" s="414"/>
      <c r="B159" s="306"/>
      <c r="C159" s="306"/>
      <c r="D159" s="306"/>
      <c r="E159" s="306"/>
      <c r="F159" s="306"/>
      <c r="G159" s="306"/>
    </row>
    <row r="160" spans="1:7">
      <c r="A160" s="414">
        <v>123</v>
      </c>
      <c r="B160" s="306" t="str">
        <f>'123'!I10</f>
        <v>Peryodik kontrol yapılarak kırılmış mermer parçaları olması halinde yenisiyle değiştirilmeli</v>
      </c>
      <c r="C160" s="306"/>
      <c r="D160" s="306"/>
      <c r="E160" s="306"/>
      <c r="F160" s="306"/>
      <c r="G160" s="306"/>
    </row>
    <row r="161" spans="1:7">
      <c r="A161" s="414"/>
      <c r="B161" s="306"/>
      <c r="C161" s="306"/>
      <c r="D161" s="306"/>
      <c r="E161" s="306"/>
      <c r="F161" s="306"/>
      <c r="G161" s="306"/>
    </row>
    <row r="162" spans="1:7">
      <c r="A162" s="414">
        <v>124</v>
      </c>
      <c r="B162" s="306" t="str">
        <f>'124'!I10</f>
        <v>Açık buat kapaklarının takılması gerekli</v>
      </c>
      <c r="C162" s="306"/>
      <c r="D162" s="306"/>
      <c r="E162" s="306"/>
      <c r="F162" s="306"/>
      <c r="G162" s="306"/>
    </row>
    <row r="163" spans="1:7">
      <c r="A163" s="414"/>
      <c r="B163" s="306"/>
      <c r="C163" s="306"/>
      <c r="D163" s="306"/>
      <c r="E163" s="306"/>
      <c r="F163" s="306"/>
      <c r="G163" s="306"/>
    </row>
    <row r="164" spans="1:7">
      <c r="A164" s="414">
        <v>125</v>
      </c>
      <c r="B164" s="306" t="str">
        <f>'125'!I10</f>
        <v>Tüm tesisat borularının kontrolleri sağlanmalı,tıkanık tesisat borusu  varsa hemen tamir edilmeli,değiştirilmelidir.</v>
      </c>
      <c r="C164" s="306"/>
      <c r="D164" s="306"/>
      <c r="E164" s="306"/>
      <c r="F164" s="306"/>
      <c r="G164" s="306"/>
    </row>
    <row r="165" spans="1:7">
      <c r="A165" s="414"/>
      <c r="B165" s="306"/>
      <c r="C165" s="306"/>
      <c r="D165" s="306"/>
      <c r="E165" s="306"/>
      <c r="F165" s="306"/>
      <c r="G165" s="306"/>
    </row>
    <row r="166" spans="1:7">
      <c r="A166" s="414">
        <v>126</v>
      </c>
      <c r="B166" s="306" t="str">
        <f>'126'!I10</f>
        <v>Engelli rampası yapılmalı</v>
      </c>
      <c r="C166" s="306"/>
      <c r="D166" s="306"/>
      <c r="E166" s="306"/>
      <c r="F166" s="306"/>
      <c r="G166" s="306"/>
    </row>
    <row r="167" spans="1:7">
      <c r="A167" s="414"/>
      <c r="B167" s="306"/>
      <c r="C167" s="306"/>
      <c r="D167" s="306"/>
      <c r="E167" s="306"/>
      <c r="F167" s="306"/>
      <c r="G167" s="306"/>
    </row>
    <row r="168" spans="1:7">
      <c r="A168" s="414">
        <v>127</v>
      </c>
      <c r="B168" s="306" t="str">
        <f>'.127'!I10</f>
        <v>Engelli asansorunün yapılması gerekir,asansörün çıktığı yerde,asansör aşağıda iken yüksekten düşmeye karşı önlem alınmalı</v>
      </c>
      <c r="C168" s="306"/>
      <c r="D168" s="306"/>
      <c r="E168" s="306"/>
      <c r="F168" s="306"/>
      <c r="G168" s="306"/>
    </row>
    <row r="169" spans="1:7">
      <c r="A169" s="414"/>
      <c r="B169" s="306"/>
      <c r="C169" s="306"/>
      <c r="D169" s="306"/>
      <c r="E169" s="306"/>
      <c r="F169" s="306"/>
      <c r="G169" s="306"/>
    </row>
    <row r="170" spans="1:7">
      <c r="A170" s="414">
        <v>128</v>
      </c>
      <c r="B170" s="306" t="str">
        <f>'128'!I10</f>
        <v>Malzemeler merdiven basamaklarının üzerinde bırakılmamalı, eşya görüldüğü anda kaldırılmalıdır.</v>
      </c>
      <c r="C170" s="306"/>
      <c r="D170" s="306"/>
      <c r="E170" s="306"/>
      <c r="F170" s="306"/>
      <c r="G170" s="306"/>
    </row>
    <row r="171" spans="1:7">
      <c r="A171" s="414"/>
      <c r="B171" s="306"/>
      <c r="C171" s="306"/>
      <c r="D171" s="306"/>
      <c r="E171" s="306"/>
      <c r="F171" s="306"/>
      <c r="G171" s="306"/>
    </row>
    <row r="172" spans="1:7">
      <c r="A172" s="414">
        <v>129</v>
      </c>
      <c r="B172" s="306" t="str">
        <f>'.129'!I10</f>
        <v>Tüm kapılar dışarıya doğru açılmalıdır.</v>
      </c>
      <c r="C172" s="306"/>
      <c r="D172" s="306"/>
      <c r="E172" s="306"/>
      <c r="F172" s="306"/>
      <c r="G172" s="306"/>
    </row>
    <row r="173" spans="1:7">
      <c r="A173" s="414"/>
      <c r="B173" s="306"/>
      <c r="C173" s="306"/>
      <c r="D173" s="306"/>
      <c r="E173" s="306"/>
      <c r="F173" s="306"/>
      <c r="G173" s="306"/>
    </row>
    <row r="174" spans="1:7">
      <c r="A174" s="414">
        <v>130</v>
      </c>
      <c r="B174" s="306" t="str">
        <f>'.130'!I10</f>
        <v>Temizlik işlerinin takibi yapılmalı,çalışanlara hijyen ve kullandıkları kimyasallarla ilgili eğitimi verilmeli,tuvalet ve lavabolar için temizlik listeleri oluşturulmalı.Çöp kovaları kapaklı olmalı,taşmadan boşaltılmalı</v>
      </c>
      <c r="C174" s="306"/>
      <c r="D174" s="306"/>
      <c r="E174" s="306"/>
      <c r="F174" s="306"/>
      <c r="G174" s="306"/>
    </row>
    <row r="175" spans="1:7">
      <c r="A175" s="414"/>
      <c r="B175" s="306"/>
      <c r="C175" s="306"/>
      <c r="D175" s="306"/>
      <c r="E175" s="306"/>
      <c r="F175" s="306"/>
      <c r="G175" s="306"/>
    </row>
    <row r="176" spans="1:7">
      <c r="A176" s="414">
        <v>131</v>
      </c>
      <c r="B176" s="306" t="str">
        <f>'131'!I10</f>
        <v>Bahçede buluna mazgalların peryodik kontrolleri yapılmalı,kırık yerleri varsa tamir edilmeli,yerinden çıkmış olanlar yerlerine takılmalıdır.</v>
      </c>
      <c r="C176" s="306"/>
      <c r="D176" s="306"/>
      <c r="E176" s="306"/>
      <c r="F176" s="306"/>
      <c r="G176" s="306"/>
    </row>
    <row r="177" spans="1:7">
      <c r="A177" s="414"/>
      <c r="B177" s="306"/>
      <c r="C177" s="306"/>
      <c r="D177" s="306"/>
      <c r="E177" s="306"/>
      <c r="F177" s="306"/>
      <c r="G177" s="306"/>
    </row>
    <row r="178" spans="1:7">
      <c r="A178" s="414">
        <v>132</v>
      </c>
      <c r="B178" s="306" t="str">
        <f>'.132'!I10</f>
        <v>Malzemeler depoda muhafaza edilmeli,koridorlara ,merdivenlere kaçış yolları üzerinde  istifleme yapılmamalı.</v>
      </c>
      <c r="C178" s="306"/>
      <c r="D178" s="306"/>
      <c r="E178" s="306"/>
      <c r="F178" s="306"/>
      <c r="G178" s="306"/>
    </row>
    <row r="179" spans="1:7">
      <c r="A179" s="414"/>
      <c r="B179" s="306"/>
      <c r="C179" s="306"/>
      <c r="D179" s="306"/>
      <c r="E179" s="306"/>
      <c r="F179" s="306"/>
      <c r="G179" s="306"/>
    </row>
    <row r="180" spans="1:7">
      <c r="A180" s="414">
        <v>133</v>
      </c>
      <c r="B180" s="306" t="str">
        <f>'.133'!I10</f>
        <v>Tüm su tesisatı ,yağmur suyu tahliye boruları vb.'ndeki aksaklık bozukluk ve tıkanıklıklar tamir edilmeli peryodik bakımı yapılmalıdır.</v>
      </c>
      <c r="C180" s="306"/>
      <c r="D180" s="306"/>
      <c r="E180" s="306"/>
      <c r="F180" s="306"/>
      <c r="G180" s="306"/>
    </row>
    <row r="181" spans="1:7">
      <c r="A181" s="414"/>
      <c r="B181" s="306"/>
      <c r="C181" s="306"/>
      <c r="D181" s="306"/>
      <c r="E181" s="306"/>
      <c r="F181" s="306"/>
      <c r="G181" s="306"/>
    </row>
    <row r="182" spans="1:7">
      <c r="A182" s="414">
        <v>134</v>
      </c>
      <c r="B182" s="306" t="str">
        <f>'.134'!I10</f>
        <v>Yağmur tahliye boruları yerlerine sağlam ve düşmeyecek şekilde monte edilmelidir.</v>
      </c>
      <c r="C182" s="306"/>
      <c r="D182" s="306"/>
      <c r="E182" s="306"/>
      <c r="F182" s="306"/>
      <c r="G182" s="306"/>
    </row>
    <row r="183" spans="1:7">
      <c r="A183" s="414"/>
      <c r="B183" s="306"/>
      <c r="C183" s="306"/>
      <c r="D183" s="306"/>
      <c r="E183" s="306"/>
      <c r="F183" s="306"/>
      <c r="G183" s="306"/>
    </row>
    <row r="184" spans="1:7">
      <c r="A184" s="414">
        <v>135</v>
      </c>
      <c r="B184" s="306" t="str">
        <f>'.135'!I10</f>
        <v>Elektrikli aletlerin kullanma talimatları kolayca okunabilecek şekilde göz hizasına asılmalıdır.Talimatlara uyum sağlanmalıdır.</v>
      </c>
      <c r="C184" s="306"/>
      <c r="D184" s="306"/>
      <c r="E184" s="306"/>
      <c r="F184" s="306"/>
      <c r="G184" s="306"/>
    </row>
    <row r="185" spans="1:7">
      <c r="A185" s="414"/>
      <c r="B185" s="306"/>
      <c r="C185" s="306"/>
      <c r="D185" s="306"/>
      <c r="E185" s="306"/>
      <c r="F185" s="306"/>
      <c r="G185" s="306"/>
    </row>
    <row r="186" spans="1:7">
      <c r="A186" s="414">
        <v>136</v>
      </c>
      <c r="B186" s="306" t="str">
        <f>'.136'!I10</f>
        <v>Kimin kurumda ne iş yapacağı ,görev ve sorumlulukları kesin olarak belirtilmelidir.Yöneticilere konu ile ilgili eğitim verilmelidir.</v>
      </c>
      <c r="C186" s="306"/>
      <c r="D186" s="306"/>
      <c r="E186" s="306"/>
      <c r="F186" s="306"/>
      <c r="G186" s="306"/>
    </row>
    <row r="187" spans="1:7">
      <c r="A187" s="414"/>
      <c r="B187" s="306"/>
      <c r="C187" s="306"/>
      <c r="D187" s="306"/>
      <c r="E187" s="306"/>
      <c r="F187" s="306"/>
      <c r="G187" s="306"/>
    </row>
    <row r="188" spans="1:7">
      <c r="A188" s="414">
        <v>137</v>
      </c>
      <c r="B188" s="306" t="str">
        <f>'.137'!I10</f>
        <v>Fotokopi makinasının elektrik bağlantısı kesilmeden toner değiştirilmemeli,verilecek eğitimde bu konu belirtilmelidir.</v>
      </c>
      <c r="C188" s="306"/>
      <c r="D188" s="306"/>
      <c r="E188" s="306"/>
      <c r="F188" s="306"/>
      <c r="G188" s="306"/>
    </row>
    <row r="189" spans="1:7">
      <c r="A189" s="414"/>
      <c r="B189" s="306"/>
      <c r="C189" s="306"/>
      <c r="D189" s="306"/>
      <c r="E189" s="306"/>
      <c r="F189" s="306"/>
      <c r="G189" s="306"/>
    </row>
    <row r="190" spans="1:7">
      <c r="A190" s="414">
        <v>138</v>
      </c>
      <c r="B190" s="306" t="str">
        <f>'.138'!I10</f>
        <v>Yüksekten düşme potansiyeli  olan yerlere(korkuluklar arası boşluklara) emniyet ağı çekilmelidir.</v>
      </c>
      <c r="C190" s="306"/>
      <c r="D190" s="306"/>
      <c r="E190" s="306"/>
      <c r="F190" s="306"/>
      <c r="G190" s="306"/>
    </row>
    <row r="191" spans="1:7">
      <c r="A191" s="414"/>
      <c r="B191" s="306"/>
      <c r="C191" s="306"/>
      <c r="D191" s="306"/>
      <c r="E191" s="306"/>
      <c r="F191" s="306"/>
      <c r="G191" s="306"/>
    </row>
    <row r="192" spans="1:7">
      <c r="A192" s="414">
        <v>139</v>
      </c>
      <c r="B192" s="306" t="str">
        <f>'.139'!I10</f>
        <v>Temizlik bezleri ve temizli malzemeleri ayrı bir odada kilitli şekilde tutulmalıdır.</v>
      </c>
      <c r="C192" s="306"/>
      <c r="D192" s="306"/>
      <c r="E192" s="306"/>
      <c r="F192" s="306"/>
      <c r="G192" s="306"/>
    </row>
    <row r="193" spans="1:7">
      <c r="A193" s="414"/>
      <c r="B193" s="306"/>
      <c r="C193" s="306"/>
      <c r="D193" s="306"/>
      <c r="E193" s="306"/>
      <c r="F193" s="306"/>
      <c r="G193" s="306"/>
    </row>
    <row r="194" spans="1:7">
      <c r="A194" s="414">
        <v>140</v>
      </c>
      <c r="B194" s="306" t="str">
        <f>'.140'!I10</f>
        <v>Acil durumlar için bina önünde bir araç bekletilmelidir.</v>
      </c>
      <c r="C194" s="306"/>
      <c r="D194" s="306"/>
      <c r="E194" s="306"/>
      <c r="F194" s="306"/>
      <c r="G194" s="306"/>
    </row>
    <row r="195" spans="1:7">
      <c r="A195" s="414"/>
      <c r="B195" s="306"/>
      <c r="C195" s="306"/>
      <c r="D195" s="306"/>
      <c r="E195" s="306"/>
      <c r="F195" s="306"/>
      <c r="G195" s="306"/>
    </row>
    <row r="196" spans="1:7">
      <c r="A196" s="414">
        <v>141</v>
      </c>
      <c r="B196" s="306" t="str">
        <f>'.141'!I10</f>
        <v>Tüm lavabo altlarında ve kaymaya yol açacak yerlede kaydırmaz kauçuk plastik konulmalı.</v>
      </c>
      <c r="C196" s="306"/>
      <c r="D196" s="306"/>
      <c r="E196" s="306"/>
      <c r="F196" s="306"/>
      <c r="G196" s="306"/>
    </row>
    <row r="197" spans="1:7">
      <c r="A197" s="414"/>
      <c r="B197" s="306"/>
      <c r="C197" s="306"/>
      <c r="D197" s="306"/>
      <c r="E197" s="306"/>
      <c r="F197" s="306"/>
      <c r="G197" s="306"/>
    </row>
    <row r="198" spans="1:7">
      <c r="A198" s="414">
        <v>142</v>
      </c>
      <c r="B198" s="306" t="str">
        <f>'.142'!I10</f>
        <v>Dys ve internet hızı arttırılmalı.Donma ve kopmalar giderilmelidir.</v>
      </c>
      <c r="C198" s="306"/>
      <c r="D198" s="306"/>
      <c r="E198" s="306"/>
      <c r="F198" s="306"/>
      <c r="G198" s="306"/>
    </row>
    <row r="199" spans="1:7">
      <c r="A199" s="414"/>
      <c r="B199" s="306"/>
      <c r="C199" s="306"/>
      <c r="D199" s="306"/>
      <c r="E199" s="306"/>
      <c r="F199" s="306"/>
      <c r="G199" s="306"/>
    </row>
    <row r="200" spans="1:7">
      <c r="A200" s="414">
        <v>143</v>
      </c>
      <c r="B200" s="306" t="str">
        <f>'.143'!I10</f>
        <v>Aynalar yerine sağlam monte edilip,kırık camlar yenisiyle değiştirilerek peryodik kontrolleri sağlanmalıdır.</v>
      </c>
      <c r="C200" s="306"/>
      <c r="D200" s="306"/>
      <c r="E200" s="306"/>
      <c r="F200" s="306"/>
      <c r="G200" s="306"/>
    </row>
    <row r="201" spans="1:7">
      <c r="A201" s="414"/>
      <c r="B201" s="306"/>
      <c r="C201" s="306"/>
      <c r="D201" s="306"/>
      <c r="E201" s="306"/>
      <c r="F201" s="306"/>
      <c r="G201" s="306"/>
    </row>
    <row r="202" spans="1:7">
      <c r="A202" s="414">
        <v>144</v>
      </c>
      <c r="B202" s="306" t="str">
        <f>'.144'!I10</f>
        <v>Su baskını ve sele karşı önlem alınmalı.</v>
      </c>
      <c r="C202" s="306"/>
      <c r="D202" s="306"/>
      <c r="E202" s="306"/>
      <c r="F202" s="306"/>
      <c r="G202" s="306"/>
    </row>
    <row r="203" spans="1:7">
      <c r="A203" s="414"/>
      <c r="B203" s="306"/>
      <c r="C203" s="306"/>
      <c r="D203" s="306"/>
      <c r="E203" s="306"/>
      <c r="F203" s="306"/>
      <c r="G203" s="306"/>
    </row>
    <row r="204" spans="1:7">
      <c r="A204" s="414">
        <v>145</v>
      </c>
      <c r="B204" s="306" t="str">
        <f>'.145'!I10</f>
        <v>Bina çevresinin kontrolleri yapılarak çevrede varsa tehlike unsuru tedbir alınmalı.Çevredeki rögar kapakları,elektrik direkleri ve reklam panoların peryodik kontrolleri yapılmalı.</v>
      </c>
      <c r="C204" s="306"/>
      <c r="D204" s="306"/>
      <c r="E204" s="306"/>
      <c r="F204" s="306"/>
      <c r="G204" s="306"/>
    </row>
    <row r="205" spans="1:7">
      <c r="A205" s="414"/>
      <c r="B205" s="306"/>
      <c r="C205" s="306"/>
      <c r="D205" s="306"/>
      <c r="E205" s="306"/>
      <c r="F205" s="306"/>
      <c r="G205" s="306"/>
    </row>
    <row r="206" spans="1:7">
      <c r="A206" s="414">
        <v>146</v>
      </c>
      <c r="B206" s="306" t="str">
        <f>'.146'!I10</f>
        <v>Tamir,bakım ve onarım işlemleri için dışardan gelen yetkisiz ve sertifikasız kişi ve kurumlara görev verilmemelidir.</v>
      </c>
      <c r="C206" s="306"/>
      <c r="D206" s="306"/>
      <c r="E206" s="306"/>
      <c r="F206" s="306"/>
      <c r="G206" s="306"/>
    </row>
    <row r="207" spans="1:7">
      <c r="A207" s="414"/>
      <c r="B207" s="306"/>
      <c r="C207" s="306"/>
      <c r="D207" s="306"/>
      <c r="E207" s="306"/>
      <c r="F207" s="306"/>
      <c r="G207" s="306"/>
    </row>
    <row r="208" spans="1:7">
      <c r="A208" s="414">
        <v>147</v>
      </c>
      <c r="B208" s="306" t="str">
        <f>'.147'!I10</f>
        <v>Merdiven basamak yüksekliği tüm basamaklarda aynı ve standart olmalıdır.Zemin pürüzsüz ve takılma,düşmeye yol açacak yükseklik farkı olmamalıdır.</v>
      </c>
      <c r="C208" s="306"/>
      <c r="D208" s="306"/>
      <c r="E208" s="306"/>
      <c r="F208" s="306"/>
      <c r="G208" s="306"/>
    </row>
    <row r="209" spans="1:7">
      <c r="A209" s="414"/>
      <c r="B209" s="306"/>
      <c r="C209" s="306"/>
      <c r="D209" s="306"/>
      <c r="E209" s="306"/>
      <c r="F209" s="306"/>
      <c r="G209" s="306"/>
    </row>
    <row r="210" spans="1:7">
      <c r="A210" s="2">
        <v>148</v>
      </c>
      <c r="B210" s="306" t="str">
        <f>'148'!I10</f>
        <v>Havalandırma tesisatının,su tesisatı,elektrik tesisatlarıyla birlikte peryodik kontrolleri ve bakımlarının yapılması gerekir.</v>
      </c>
      <c r="C210" s="306"/>
      <c r="D210" s="306"/>
      <c r="E210" s="306"/>
      <c r="F210" s="306"/>
      <c r="G210" s="306"/>
    </row>
    <row r="211" spans="1:7">
      <c r="A211" s="414">
        <v>149</v>
      </c>
      <c r="B211" s="306" t="str">
        <f>'.149'!I10</f>
        <v>Bahçe etrafı kontrol edilerek gerekli tedbirler alınmalıdır.</v>
      </c>
      <c r="C211" s="306"/>
      <c r="D211" s="306"/>
      <c r="E211" s="306"/>
      <c r="F211" s="306"/>
      <c r="G211" s="306"/>
    </row>
    <row r="212" spans="1:7">
      <c r="A212" s="414"/>
      <c r="B212" s="306"/>
      <c r="C212" s="306"/>
      <c r="D212" s="306"/>
      <c r="E212" s="306"/>
      <c r="F212" s="306"/>
      <c r="G212" s="306"/>
    </row>
    <row r="213" spans="1:7">
      <c r="A213" s="414">
        <v>150</v>
      </c>
      <c r="B213" s="306" t="str">
        <f>'150'!I10</f>
        <v>Tüm kapıların devrilmeye karşı sağlamlığı kontrol edilmeli,kapı kolları sert açıldığında çalışana batmaması için sivri olmamalıdır.</v>
      </c>
      <c r="C213" s="306"/>
      <c r="D213" s="306"/>
      <c r="E213" s="306"/>
      <c r="F213" s="306"/>
      <c r="G213" s="306"/>
    </row>
    <row r="214" spans="1:7">
      <c r="A214" s="414"/>
      <c r="B214" s="306"/>
      <c r="C214" s="306"/>
      <c r="D214" s="306"/>
      <c r="E214" s="306"/>
      <c r="F214" s="306"/>
      <c r="G214" s="306"/>
    </row>
    <row r="215" spans="1:7">
      <c r="A215" s="414">
        <v>151</v>
      </c>
      <c r="B215" s="306" t="str">
        <f>'151'!I10</f>
        <v>Asma tavan peryodik kontrol edilmeli,kapakların düşmesi engellenmeli,yerinden çıkmış bozulmış kapaklar yenisiyle değiştirilmelidir.</v>
      </c>
      <c r="C215" s="306"/>
      <c r="D215" s="306"/>
      <c r="E215" s="306"/>
      <c r="F215" s="306"/>
      <c r="G215" s="306"/>
    </row>
    <row r="216" spans="1:7">
      <c r="A216" s="414"/>
      <c r="B216" s="306"/>
      <c r="C216" s="306"/>
      <c r="D216" s="306"/>
      <c r="E216" s="306"/>
      <c r="F216" s="306"/>
      <c r="G216" s="306"/>
    </row>
    <row r="217" spans="1:7">
      <c r="A217" s="414">
        <v>152</v>
      </c>
      <c r="B217" s="306" t="str">
        <f>'152'!I10</f>
        <v>Tüm arşivlerde kızaklı raylı dolaplar kullanılmalıdır.</v>
      </c>
      <c r="C217" s="306"/>
      <c r="D217" s="306"/>
      <c r="E217" s="306"/>
      <c r="F217" s="306"/>
      <c r="G217" s="306"/>
    </row>
    <row r="218" spans="1:7">
      <c r="A218" s="414"/>
      <c r="B218" s="306"/>
      <c r="C218" s="306"/>
      <c r="D218" s="306"/>
      <c r="E218" s="306"/>
      <c r="F218" s="306"/>
      <c r="G218" s="306"/>
    </row>
    <row r="219" spans="1:7">
      <c r="A219" s="414">
        <v>153</v>
      </c>
      <c r="B219" s="306" t="str">
        <f>'153'!I10</f>
        <v xml:space="preserve"> monitör küçük ve ergonomik değil.Ergonomik bir ekran ile değiştirilmelidir.</v>
      </c>
      <c r="C219" s="306"/>
      <c r="D219" s="306"/>
      <c r="E219" s="306"/>
      <c r="F219" s="306"/>
      <c r="G219" s="306"/>
    </row>
    <row r="220" spans="1:7">
      <c r="A220" s="414"/>
      <c r="B220" s="306"/>
      <c r="C220" s="306"/>
      <c r="D220" s="306"/>
      <c r="E220" s="306"/>
      <c r="F220" s="306"/>
      <c r="G220" s="306"/>
    </row>
    <row r="221" spans="1:7">
      <c r="A221" s="414">
        <v>154</v>
      </c>
      <c r="B221" s="306" t="str">
        <f>'.154'!I10</f>
        <v>Binada emzirme,süt odası olmalıdır.</v>
      </c>
      <c r="C221" s="306"/>
      <c r="D221" s="306"/>
      <c r="E221" s="306"/>
      <c r="F221" s="306"/>
      <c r="G221" s="306"/>
    </row>
    <row r="222" spans="1:7">
      <c r="A222" s="414"/>
      <c r="B222" s="306"/>
      <c r="C222" s="306"/>
      <c r="D222" s="306"/>
      <c r="E222" s="306"/>
      <c r="F222" s="306"/>
      <c r="G222" s="306"/>
    </row>
    <row r="223" spans="1:7">
      <c r="A223" s="414">
        <v>155</v>
      </c>
      <c r="B223" s="306" t="str">
        <f>'155'!I10</f>
        <v>Santral panosu üzerinde gerekli uyarı işaretleri olmalıdır</v>
      </c>
      <c r="C223" s="306"/>
      <c r="D223" s="306"/>
      <c r="E223" s="306"/>
      <c r="F223" s="306"/>
      <c r="G223" s="306"/>
    </row>
    <row r="224" spans="1:7">
      <c r="A224" s="414"/>
      <c r="B224" s="306"/>
      <c r="C224" s="306"/>
      <c r="D224" s="306"/>
      <c r="E224" s="306"/>
      <c r="F224" s="306"/>
      <c r="G224" s="306"/>
    </row>
    <row r="225" spans="1:7">
      <c r="A225" s="414">
        <v>156</v>
      </c>
      <c r="B225" s="306" t="str">
        <f>'156'!I10</f>
        <v>Güç kaynağı olmalı,tamir edilmelidir.Peryodik bakımı ve kontrolü yapılmalıdır.</v>
      </c>
      <c r="C225" s="306"/>
      <c r="D225" s="306"/>
      <c r="E225" s="306"/>
      <c r="F225" s="306"/>
      <c r="G225" s="306"/>
    </row>
    <row r="226" spans="1:7">
      <c r="A226" s="414"/>
      <c r="B226" s="306"/>
      <c r="C226" s="306"/>
      <c r="D226" s="306"/>
      <c r="E226" s="306"/>
      <c r="F226" s="306"/>
      <c r="G226" s="306"/>
    </row>
    <row r="227" spans="1:7">
      <c r="A227" s="414">
        <v>157</v>
      </c>
      <c r="B227" s="306" t="str">
        <f>'157'!I10</f>
        <v>Kesik boruların çalışanlara zarar vermemesi için törpülenmesi,uyarıcı levhalarla işaretlenmesi yapılmalıdır.</v>
      </c>
      <c r="C227" s="306"/>
      <c r="D227" s="306"/>
      <c r="E227" s="306"/>
      <c r="F227" s="306"/>
      <c r="G227" s="306"/>
    </row>
    <row r="228" spans="1:7">
      <c r="A228" s="414"/>
      <c r="B228" s="306"/>
      <c r="C228" s="306"/>
      <c r="D228" s="306"/>
      <c r="E228" s="306"/>
      <c r="F228" s="306"/>
      <c r="G228" s="306"/>
    </row>
    <row r="229" spans="1:7">
      <c r="A229" s="414">
        <v>158</v>
      </c>
      <c r="B229" s="306" t="str">
        <f>'.158'!I10</f>
        <v>Koli ve eşyaların rafların içerisine düzgün yerleştirilmesi gerekir.Düşebilecek süs eşyaları sehpa ve masalara bırakılmamalı.</v>
      </c>
      <c r="C229" s="306"/>
      <c r="D229" s="306"/>
      <c r="E229" s="306"/>
      <c r="F229" s="306"/>
    </row>
    <row r="230" spans="1:7">
      <c r="A230" s="414"/>
      <c r="B230" s="306"/>
      <c r="C230" s="306"/>
      <c r="D230" s="306"/>
      <c r="E230" s="306"/>
      <c r="F230" s="306"/>
    </row>
    <row r="231" spans="1:7">
      <c r="A231" s="414">
        <v>159</v>
      </c>
      <c r="B231" s="306" t="str">
        <f>'159'!I10</f>
        <v>Geri dönüşüm kutuları tedarik edilip amacına uygun şekilde kullanılmalıdır.İçerisine yangına yol açacak sigara izmariti atılmamalı.</v>
      </c>
      <c r="C231" s="306"/>
      <c r="D231" s="306"/>
      <c r="E231" s="306"/>
      <c r="F231" s="306"/>
    </row>
    <row r="232" spans="1:7">
      <c r="A232" s="414"/>
      <c r="B232" s="306"/>
      <c r="C232" s="306"/>
      <c r="D232" s="306"/>
      <c r="E232" s="306"/>
      <c r="F232" s="306"/>
    </row>
    <row r="233" spans="1:7">
      <c r="A233" s="414">
        <v>160</v>
      </c>
      <c r="B233" s="306" t="str">
        <f>'.160'!I10</f>
        <v>Lamba,ampul ve floresanların korumalarının takılması gerekir.Bu korumalar ve floresanların düşmeye karşı peryodik kontrolü gerekir.Geçmiş ampuller hemen değiştirilmeli.</v>
      </c>
      <c r="C233" s="306"/>
      <c r="D233" s="306"/>
      <c r="E233" s="306"/>
      <c r="F233" s="306"/>
    </row>
    <row r="234" spans="1:7">
      <c r="A234" s="414"/>
      <c r="B234" s="306"/>
      <c r="C234" s="306"/>
      <c r="D234" s="306"/>
      <c r="E234" s="306"/>
      <c r="F234" s="306"/>
    </row>
    <row r="235" spans="1:7">
      <c r="A235" s="414">
        <v>161</v>
      </c>
      <c r="B235" s="306" t="str">
        <f>'.161'!I10</f>
        <v>Çalışanlara yükseklik ve bel ayarı yapılabilen sandalyeler temin edilmeli</v>
      </c>
      <c r="C235" s="306"/>
      <c r="D235" s="306"/>
      <c r="E235" s="306"/>
      <c r="F235" s="306"/>
    </row>
    <row r="236" spans="1:7" ht="31.5" customHeight="1">
      <c r="A236" s="414"/>
      <c r="B236" s="306"/>
      <c r="C236" s="306"/>
      <c r="D236" s="306"/>
      <c r="E236" s="306"/>
      <c r="F236" s="306"/>
    </row>
    <row r="237" spans="1:7">
      <c r="A237" s="414">
        <v>162</v>
      </c>
      <c r="B237" s="306" t="str">
        <f>'162'!I10</f>
        <v>Kalemlerin sivri uç tarafları kalemlik içerisinde aşağı doğru bakmalı verilecek eğitimde bu konuya da yer verilmeli</v>
      </c>
      <c r="C237" s="306"/>
      <c r="D237" s="306"/>
      <c r="E237" s="306"/>
      <c r="F237" s="306"/>
    </row>
    <row r="238" spans="1:7">
      <c r="A238" s="414"/>
      <c r="B238" s="306"/>
      <c r="C238" s="306"/>
      <c r="D238" s="306"/>
      <c r="E238" s="306"/>
      <c r="F238" s="306"/>
    </row>
    <row r="239" spans="1:7">
      <c r="A239" s="414">
        <v>163</v>
      </c>
      <c r="B239" s="306" t="str">
        <f>'163'!I10</f>
        <v>Tüm lavabolarda otomatik sistemli kağıt havlular getirilmeli.Temizlik elemanları temiz önlük giyerek hizmet vermelidir.</v>
      </c>
      <c r="C239" s="306"/>
      <c r="D239" s="306"/>
      <c r="E239" s="306"/>
      <c r="F239" s="306"/>
    </row>
    <row r="240" spans="1:7">
      <c r="A240" s="414"/>
      <c r="B240" s="306"/>
      <c r="C240" s="306"/>
      <c r="D240" s="306"/>
      <c r="E240" s="306"/>
      <c r="F240" s="306"/>
    </row>
    <row r="241" spans="1:6">
      <c r="A241" s="414"/>
      <c r="B241" s="306"/>
      <c r="C241" s="306"/>
      <c r="D241" s="306"/>
      <c r="E241" s="306"/>
      <c r="F241" s="306"/>
    </row>
    <row r="242" spans="1:6">
      <c r="A242" s="414"/>
      <c r="B242" s="306"/>
      <c r="C242" s="306"/>
      <c r="D242" s="306"/>
      <c r="E242" s="306"/>
      <c r="F242" s="306"/>
    </row>
  </sheetData>
  <mergeCells count="242">
    <mergeCell ref="C1:G1"/>
    <mergeCell ref="B74:G74"/>
    <mergeCell ref="A229:A230"/>
    <mergeCell ref="A231:A232"/>
    <mergeCell ref="B229:F230"/>
    <mergeCell ref="B231:F232"/>
    <mergeCell ref="B142:G143"/>
    <mergeCell ref="B144:G145"/>
    <mergeCell ref="B146:G147"/>
    <mergeCell ref="B148:G149"/>
    <mergeCell ref="B150:G151"/>
    <mergeCell ref="B210:G210"/>
    <mergeCell ref="A227:A228"/>
    <mergeCell ref="B227:G228"/>
    <mergeCell ref="B204:G205"/>
    <mergeCell ref="B206:G207"/>
    <mergeCell ref="B208:G209"/>
    <mergeCell ref="B211:G212"/>
    <mergeCell ref="B213:G214"/>
    <mergeCell ref="B152:G153"/>
    <mergeCell ref="B154:G155"/>
    <mergeCell ref="B156:G157"/>
    <mergeCell ref="B158:G159"/>
    <mergeCell ref="B160:G161"/>
    <mergeCell ref="B162:G163"/>
    <mergeCell ref="B164:G165"/>
    <mergeCell ref="B166:G167"/>
    <mergeCell ref="B186:G187"/>
    <mergeCell ref="B188:G189"/>
    <mergeCell ref="B190:G191"/>
    <mergeCell ref="B192:G193"/>
    <mergeCell ref="B194:G195"/>
    <mergeCell ref="B196:G197"/>
    <mergeCell ref="B198:G199"/>
    <mergeCell ref="B200:G201"/>
    <mergeCell ref="B202:G203"/>
    <mergeCell ref="B168:G169"/>
    <mergeCell ref="B170:G171"/>
    <mergeCell ref="B172:G173"/>
    <mergeCell ref="B174:G175"/>
    <mergeCell ref="B176:G177"/>
    <mergeCell ref="B178:G179"/>
    <mergeCell ref="B180:G181"/>
    <mergeCell ref="B182:G183"/>
    <mergeCell ref="B184:G185"/>
    <mergeCell ref="A215:A216"/>
    <mergeCell ref="A217:A218"/>
    <mergeCell ref="A219:A220"/>
    <mergeCell ref="A221:A222"/>
    <mergeCell ref="A223:A224"/>
    <mergeCell ref="A225:A226"/>
    <mergeCell ref="B225:G226"/>
    <mergeCell ref="B223:G224"/>
    <mergeCell ref="B221:G222"/>
    <mergeCell ref="B219:G220"/>
    <mergeCell ref="B217:G218"/>
    <mergeCell ref="B215:G216"/>
    <mergeCell ref="A196:A197"/>
    <mergeCell ref="A198:A199"/>
    <mergeCell ref="A200:A201"/>
    <mergeCell ref="A202:A203"/>
    <mergeCell ref="A204:A205"/>
    <mergeCell ref="A206:A207"/>
    <mergeCell ref="A208:A209"/>
    <mergeCell ref="A211:A212"/>
    <mergeCell ref="A213:A214"/>
    <mergeCell ref="A178:A179"/>
    <mergeCell ref="A180:A181"/>
    <mergeCell ref="A182:A183"/>
    <mergeCell ref="A184:A185"/>
    <mergeCell ref="A186:A187"/>
    <mergeCell ref="A188:A189"/>
    <mergeCell ref="A190:A191"/>
    <mergeCell ref="A192:A193"/>
    <mergeCell ref="A194:A195"/>
    <mergeCell ref="A160:A161"/>
    <mergeCell ref="A162:A163"/>
    <mergeCell ref="A164:A165"/>
    <mergeCell ref="A166:A167"/>
    <mergeCell ref="A168:A169"/>
    <mergeCell ref="A170:A171"/>
    <mergeCell ref="A172:A173"/>
    <mergeCell ref="A174:A175"/>
    <mergeCell ref="A176:A177"/>
    <mergeCell ref="A142:A143"/>
    <mergeCell ref="A144:A145"/>
    <mergeCell ref="A146:A147"/>
    <mergeCell ref="A148:A149"/>
    <mergeCell ref="A150:A151"/>
    <mergeCell ref="A152:A153"/>
    <mergeCell ref="A154:A155"/>
    <mergeCell ref="A156:A157"/>
    <mergeCell ref="A158:A159"/>
    <mergeCell ref="A128:A129"/>
    <mergeCell ref="A130:A131"/>
    <mergeCell ref="A132:A133"/>
    <mergeCell ref="A134:A135"/>
    <mergeCell ref="A136:A137"/>
    <mergeCell ref="A138:A139"/>
    <mergeCell ref="A140:A141"/>
    <mergeCell ref="B128:G129"/>
    <mergeCell ref="B130:G131"/>
    <mergeCell ref="B132:G133"/>
    <mergeCell ref="B134:G135"/>
    <mergeCell ref="B136:G137"/>
    <mergeCell ref="B138:G139"/>
    <mergeCell ref="B140:G141"/>
    <mergeCell ref="B118:G119"/>
    <mergeCell ref="A118:A119"/>
    <mergeCell ref="A120:A121"/>
    <mergeCell ref="B120:G121"/>
    <mergeCell ref="A122:A123"/>
    <mergeCell ref="B122:G123"/>
    <mergeCell ref="A124:A125"/>
    <mergeCell ref="B124:G125"/>
    <mergeCell ref="A126:A127"/>
    <mergeCell ref="B126:G127"/>
    <mergeCell ref="A108:A109"/>
    <mergeCell ref="B108:G109"/>
    <mergeCell ref="A110:A111"/>
    <mergeCell ref="B110:G111"/>
    <mergeCell ref="A112:A113"/>
    <mergeCell ref="B112:G113"/>
    <mergeCell ref="A114:A115"/>
    <mergeCell ref="B114:G115"/>
    <mergeCell ref="A116:A117"/>
    <mergeCell ref="B116:G117"/>
    <mergeCell ref="B99:G99"/>
    <mergeCell ref="B100:G100"/>
    <mergeCell ref="B101:G101"/>
    <mergeCell ref="B102:G102"/>
    <mergeCell ref="B103:G103"/>
    <mergeCell ref="B104:G104"/>
    <mergeCell ref="B105:G105"/>
    <mergeCell ref="A106:A107"/>
    <mergeCell ref="B106:G107"/>
    <mergeCell ref="B64:G64"/>
    <mergeCell ref="A65:G65"/>
    <mergeCell ref="B66:G66"/>
    <mergeCell ref="B93:G93"/>
    <mergeCell ref="B94:G94"/>
    <mergeCell ref="B95:G95"/>
    <mergeCell ref="B83:G83"/>
    <mergeCell ref="B84:G84"/>
    <mergeCell ref="B85:G85"/>
    <mergeCell ref="B92:G92"/>
    <mergeCell ref="B86:G86"/>
    <mergeCell ref="B87:G87"/>
    <mergeCell ref="B88:G88"/>
    <mergeCell ref="B89:G89"/>
    <mergeCell ref="B90:G90"/>
    <mergeCell ref="B91:G91"/>
    <mergeCell ref="B67:G67"/>
    <mergeCell ref="B68:G68"/>
    <mergeCell ref="B69:G69"/>
    <mergeCell ref="B70:G70"/>
    <mergeCell ref="B71:G71"/>
    <mergeCell ref="B72:G72"/>
    <mergeCell ref="B73:G73"/>
    <mergeCell ref="B75:G75"/>
    <mergeCell ref="B36:G36"/>
    <mergeCell ref="B37:G37"/>
    <mergeCell ref="B38:G38"/>
    <mergeCell ref="B39:G39"/>
    <mergeCell ref="B40:G40"/>
    <mergeCell ref="B41:G41"/>
    <mergeCell ref="B42:G42"/>
    <mergeCell ref="B43:G43"/>
    <mergeCell ref="B44:G44"/>
    <mergeCell ref="B45:G45"/>
    <mergeCell ref="B47:G47"/>
    <mergeCell ref="B59:G59"/>
    <mergeCell ref="B60:G60"/>
    <mergeCell ref="B61:G61"/>
    <mergeCell ref="B62:G62"/>
    <mergeCell ref="B63:G63"/>
    <mergeCell ref="B48:G48"/>
    <mergeCell ref="B49:G49"/>
    <mergeCell ref="B50:G50"/>
    <mergeCell ref="B51:G51"/>
    <mergeCell ref="B52:G52"/>
    <mergeCell ref="B58:G58"/>
    <mergeCell ref="B53:G53"/>
    <mergeCell ref="B46:G46"/>
    <mergeCell ref="B54:G54"/>
    <mergeCell ref="B55:G55"/>
    <mergeCell ref="B56:G56"/>
    <mergeCell ref="B57:G57"/>
    <mergeCell ref="B76:G76"/>
    <mergeCell ref="B77:G77"/>
    <mergeCell ref="B78:G78"/>
    <mergeCell ref="B82:G82"/>
    <mergeCell ref="B79:G79"/>
    <mergeCell ref="B80:G80"/>
    <mergeCell ref="B81:G81"/>
    <mergeCell ref="B96:G96"/>
    <mergeCell ref="B97:G97"/>
    <mergeCell ref="B98:G98"/>
    <mergeCell ref="A1:B5"/>
    <mergeCell ref="C3:E3"/>
    <mergeCell ref="C4:E4"/>
    <mergeCell ref="C5:E5"/>
    <mergeCell ref="A7:G7"/>
    <mergeCell ref="A8:G8"/>
    <mergeCell ref="A9:G9"/>
    <mergeCell ref="B11:G11"/>
    <mergeCell ref="B12:G12"/>
    <mergeCell ref="C2:I2"/>
    <mergeCell ref="B10:G10"/>
    <mergeCell ref="B13:G13"/>
    <mergeCell ref="B20:G20"/>
    <mergeCell ref="B21:G21"/>
    <mergeCell ref="B22:G22"/>
    <mergeCell ref="B14:G14"/>
    <mergeCell ref="B15:G15"/>
    <mergeCell ref="B16:G16"/>
    <mergeCell ref="B17:G17"/>
    <mergeCell ref="B18:G18"/>
    <mergeCell ref="B19:G19"/>
    <mergeCell ref="B33:G33"/>
    <mergeCell ref="B34:G34"/>
    <mergeCell ref="B35:G35"/>
    <mergeCell ref="B28:G28"/>
    <mergeCell ref="B29:G29"/>
    <mergeCell ref="B30:G30"/>
    <mergeCell ref="B31:G31"/>
    <mergeCell ref="B32:G32"/>
    <mergeCell ref="B23:G23"/>
    <mergeCell ref="B24:G24"/>
    <mergeCell ref="B25:G25"/>
    <mergeCell ref="B26:G26"/>
    <mergeCell ref="B27:G27"/>
    <mergeCell ref="A233:A234"/>
    <mergeCell ref="A235:A236"/>
    <mergeCell ref="A237:A238"/>
    <mergeCell ref="A239:A240"/>
    <mergeCell ref="A241:A242"/>
    <mergeCell ref="B233:F234"/>
    <mergeCell ref="B235:F236"/>
    <mergeCell ref="B237:F238"/>
    <mergeCell ref="B239:F240"/>
    <mergeCell ref="B241:F242"/>
  </mergeCells>
  <pageMargins left="0.7" right="0.7" top="0.75" bottom="0.75" header="0.3" footer="0.3"/>
  <pageSetup paperSize="9" scale="66" orientation="portrait" r:id="rId1"/>
  <colBreaks count="1" manualBreakCount="1">
    <brk id="7" max="1048575" man="1"/>
  </colBreaks>
  <drawing r:id="rId2"/>
</worksheet>
</file>

<file path=xl/worksheets/sheet167.xml><?xml version="1.0" encoding="utf-8"?>
<worksheet xmlns="http://schemas.openxmlformats.org/spreadsheetml/2006/main" xmlns:r="http://schemas.openxmlformats.org/officeDocument/2006/relationships">
  <dimension ref="A1:K7"/>
  <sheetViews>
    <sheetView showGridLines="0" workbookViewId="0">
      <selection activeCell="K15" sqref="K15"/>
    </sheetView>
  </sheetViews>
  <sheetFormatPr defaultRowHeight="14.4"/>
  <cols>
    <col min="2" max="4" width="16.109375" customWidth="1"/>
    <col min="5" max="9" width="8.44140625" customWidth="1"/>
    <col min="10" max="11" width="18.44140625" customWidth="1"/>
  </cols>
  <sheetData>
    <row r="1" spans="1:11" s="2" customFormat="1" ht="19.5" customHeight="1" thickBot="1">
      <c r="A1" s="290"/>
      <c r="B1" s="291"/>
      <c r="C1" s="298"/>
      <c r="D1" s="372"/>
      <c r="E1" s="372"/>
      <c r="F1" s="372"/>
      <c r="G1" s="372"/>
      <c r="H1" s="372"/>
      <c r="I1" s="373"/>
      <c r="J1" s="89" t="s">
        <v>16</v>
      </c>
      <c r="K1" s="19" t="s">
        <v>23</v>
      </c>
    </row>
    <row r="2" spans="1:11" s="2" customFormat="1" ht="19.5" customHeight="1" thickBot="1">
      <c r="A2" s="292"/>
      <c r="B2" s="293"/>
      <c r="C2" s="296" t="s">
        <v>976</v>
      </c>
      <c r="D2" s="297"/>
      <c r="E2" s="297"/>
      <c r="F2" s="297"/>
      <c r="G2" s="297"/>
      <c r="H2" s="297"/>
      <c r="I2" s="383"/>
      <c r="J2" s="89" t="s">
        <v>17</v>
      </c>
      <c r="K2" s="20" t="s">
        <v>981</v>
      </c>
    </row>
    <row r="3" spans="1:11" s="2" customFormat="1" ht="19.5" customHeight="1" thickBot="1">
      <c r="A3" s="292"/>
      <c r="B3" s="293"/>
      <c r="C3" s="296"/>
      <c r="D3" s="297"/>
      <c r="E3" s="297"/>
      <c r="F3" s="297"/>
      <c r="G3" s="297"/>
      <c r="H3" s="297"/>
      <c r="I3" s="383"/>
      <c r="J3" s="87" t="s">
        <v>20</v>
      </c>
      <c r="K3" s="20" t="s">
        <v>982</v>
      </c>
    </row>
    <row r="4" spans="1:11" s="2" customFormat="1" ht="19.5" customHeight="1" thickBot="1">
      <c r="A4" s="292"/>
      <c r="B4" s="293"/>
      <c r="C4" s="300" t="s">
        <v>15</v>
      </c>
      <c r="D4" s="301"/>
      <c r="E4" s="301"/>
      <c r="F4" s="301"/>
      <c r="G4" s="301"/>
      <c r="H4" s="301"/>
      <c r="I4" s="384"/>
      <c r="J4" s="89" t="s">
        <v>21</v>
      </c>
      <c r="K4" s="19"/>
    </row>
    <row r="5" spans="1:11" s="2" customFormat="1" ht="19.5" customHeight="1" thickBot="1">
      <c r="A5" s="294"/>
      <c r="B5" s="295"/>
      <c r="C5" s="298"/>
      <c r="D5" s="299"/>
      <c r="E5" s="299"/>
      <c r="F5" s="299"/>
      <c r="G5" s="299"/>
      <c r="H5" s="299"/>
      <c r="I5" s="385"/>
      <c r="J5" s="88" t="s">
        <v>22</v>
      </c>
      <c r="K5" s="20" t="s">
        <v>875</v>
      </c>
    </row>
    <row r="6" spans="1:11" ht="23.25" customHeight="1">
      <c r="B6" s="93" t="s">
        <v>201</v>
      </c>
      <c r="C6" s="94" t="s">
        <v>202</v>
      </c>
      <c r="D6" s="95" t="s">
        <v>203</v>
      </c>
    </row>
    <row r="7" spans="1:11" ht="23.25" customHeight="1">
      <c r="B7" s="81">
        <v>10</v>
      </c>
      <c r="C7" s="81">
        <v>104</v>
      </c>
      <c r="D7" s="81">
        <v>49</v>
      </c>
    </row>
  </sheetData>
  <mergeCells count="6">
    <mergeCell ref="C5:I5"/>
    <mergeCell ref="C2:I2"/>
    <mergeCell ref="C3:I3"/>
    <mergeCell ref="A1:B5"/>
    <mergeCell ref="C1:I1"/>
    <mergeCell ref="C4:I4"/>
  </mergeCells>
  <pageMargins left="0.47244094488188981" right="0.47244094488188981" top="0.74803149606299213" bottom="0.74803149606299213" header="0.31496062992125984" footer="0.31496062992125984"/>
  <pageSetup paperSize="9" orientation="landscape" r:id="rId1"/>
  <drawing r:id="rId2"/>
</worksheet>
</file>

<file path=xl/worksheets/sheet168.xml><?xml version="1.0" encoding="utf-8"?>
<worksheet xmlns="http://schemas.openxmlformats.org/spreadsheetml/2006/main" xmlns:r="http://schemas.openxmlformats.org/officeDocument/2006/relationships">
  <dimension ref="A1"/>
  <sheetViews>
    <sheetView workbookViewId="0">
      <selection activeCell="I10" sqref="I10"/>
    </sheetView>
  </sheetViews>
  <sheetFormatPr defaultRowHeight="14.4"/>
  <sheetData/>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
  <sheetViews>
    <sheetView workbookViewId="0"/>
  </sheetViews>
  <sheetFormatPr defaultRowHeight="14.4"/>
  <sheetData/>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207</v>
      </c>
      <c r="N5" s="381"/>
      <c r="O5" s="382"/>
    </row>
    <row r="7" spans="1:15">
      <c r="A7" s="369" t="s">
        <v>0</v>
      </c>
      <c r="B7" s="369"/>
      <c r="C7" s="369" t="s">
        <v>892</v>
      </c>
      <c r="D7" s="369"/>
      <c r="E7" s="369"/>
      <c r="F7" s="369"/>
      <c r="G7" s="369"/>
      <c r="H7" s="369"/>
      <c r="I7" s="369"/>
      <c r="J7" s="369"/>
      <c r="K7" s="369"/>
      <c r="L7" s="369"/>
      <c r="M7" s="369"/>
      <c r="N7" s="369"/>
      <c r="O7" s="369"/>
    </row>
    <row r="8" spans="1:15">
      <c r="A8" s="369" t="s">
        <v>1</v>
      </c>
      <c r="B8" s="369" t="s">
        <v>2</v>
      </c>
      <c r="C8" s="10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150" t="s">
        <v>351</v>
      </c>
      <c r="D9" s="369"/>
      <c r="E9" s="369"/>
      <c r="F9" s="369"/>
      <c r="G9" s="369"/>
      <c r="H9" s="369"/>
      <c r="I9" s="369"/>
      <c r="J9" s="369"/>
      <c r="K9" s="369"/>
      <c r="L9" s="369"/>
      <c r="M9" s="371"/>
      <c r="N9" s="371"/>
      <c r="O9" s="371"/>
    </row>
    <row r="10" spans="1:15" s="5" customFormat="1" ht="201" customHeight="1">
      <c r="A10" s="365">
        <v>15</v>
      </c>
      <c r="B10" s="365" t="s">
        <v>452</v>
      </c>
      <c r="C10" s="365"/>
      <c r="D10" s="287" t="s">
        <v>984</v>
      </c>
      <c r="E10" s="252"/>
      <c r="F10" s="103">
        <v>3</v>
      </c>
      <c r="G10" s="103">
        <v>5</v>
      </c>
      <c r="H10" s="103">
        <f>F10*G10</f>
        <v>15</v>
      </c>
      <c r="I10" s="158" t="s">
        <v>772</v>
      </c>
      <c r="J10" s="103">
        <v>2</v>
      </c>
      <c r="K10" s="103">
        <v>3</v>
      </c>
      <c r="L10" s="103">
        <f>J10*K10</f>
        <v>6</v>
      </c>
      <c r="M10" s="366" t="s">
        <v>985</v>
      </c>
      <c r="N10" s="366" t="s">
        <v>38</v>
      </c>
      <c r="O10" s="367"/>
    </row>
    <row r="11" spans="1:15" s="5" customFormat="1" ht="21.75" customHeight="1">
      <c r="A11" s="365"/>
      <c r="B11" s="365"/>
      <c r="C11" s="365"/>
      <c r="D11" s="368" t="s">
        <v>13</v>
      </c>
      <c r="E11" s="368"/>
      <c r="F11" s="368"/>
      <c r="G11" s="368"/>
      <c r="H11" s="368"/>
      <c r="I11" s="368"/>
      <c r="J11" s="103" t="s">
        <v>6</v>
      </c>
      <c r="K11" s="103" t="s">
        <v>7</v>
      </c>
      <c r="L11" s="103" t="s">
        <v>9</v>
      </c>
      <c r="M11" s="366"/>
      <c r="N11" s="366"/>
      <c r="O11" s="367"/>
    </row>
    <row r="12" spans="1:15" ht="63.75" customHeight="1">
      <c r="A12" s="365"/>
      <c r="B12" s="365"/>
      <c r="C12" s="365"/>
      <c r="D12" s="365"/>
      <c r="E12" s="365"/>
      <c r="F12" s="365"/>
      <c r="G12" s="365"/>
      <c r="H12" s="365"/>
      <c r="I12" s="365"/>
      <c r="J12" s="103"/>
      <c r="K12" s="103"/>
      <c r="L12" s="10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0"/>
      <c r="B16" s="100"/>
      <c r="C16" s="100"/>
      <c r="D16" s="100"/>
      <c r="E16" s="100"/>
      <c r="F16" s="100"/>
      <c r="G16" s="100"/>
      <c r="H16" s="100"/>
      <c r="I16" s="100"/>
      <c r="J16" s="100"/>
      <c r="K16" s="100"/>
      <c r="L16" s="100"/>
      <c r="M16" s="100"/>
      <c r="N16" s="100"/>
      <c r="O16" s="10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37" priority="7" operator="between">
      <formula>15</formula>
      <formula>25</formula>
    </cfRule>
    <cfRule type="cellIs" dxfId="1336" priority="8" operator="between">
      <formula>8</formula>
      <formula>14</formula>
    </cfRule>
    <cfRule type="cellIs" dxfId="1335" priority="9" operator="between">
      <formula>0</formula>
      <formula>8</formula>
    </cfRule>
  </conditionalFormatting>
  <conditionalFormatting sqref="L10">
    <cfRule type="cellIs" dxfId="1334" priority="4" operator="between">
      <formula>15</formula>
      <formula>25</formula>
    </cfRule>
    <cfRule type="cellIs" dxfId="1333" priority="5" operator="between">
      <formula>8</formula>
      <formula>14</formula>
    </cfRule>
    <cfRule type="cellIs" dxfId="1332" priority="6" operator="between">
      <formula>0</formula>
      <formula>8</formula>
    </cfRule>
  </conditionalFormatting>
  <conditionalFormatting sqref="H10">
    <cfRule type="cellIs" dxfId="1331" priority="1" operator="between">
      <formula>15</formula>
      <formula>25</formula>
    </cfRule>
    <cfRule type="cellIs" dxfId="1330" priority="2" operator="between">
      <formula>8</formula>
      <formula>14</formula>
    </cfRule>
    <cfRule type="cellIs" dxfId="1329"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18.xml><?xml version="1.0" encoding="utf-8"?>
<worksheet xmlns="http://schemas.openxmlformats.org/spreadsheetml/2006/main" xmlns:r="http://schemas.openxmlformats.org/officeDocument/2006/relationships">
  <sheetPr>
    <tabColor rgb="FFFF0000"/>
    <pageSetUpPr fitToPage="1"/>
  </sheetPr>
  <dimension ref="A1:O18"/>
  <sheetViews>
    <sheetView topLeftCell="A3"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209</v>
      </c>
      <c r="N5" s="381"/>
      <c r="O5" s="382"/>
    </row>
    <row r="7" spans="1:15">
      <c r="A7" s="369" t="s">
        <v>0</v>
      </c>
      <c r="B7" s="369"/>
      <c r="C7" s="369" t="s">
        <v>312</v>
      </c>
      <c r="D7" s="369"/>
      <c r="E7" s="369"/>
      <c r="F7" s="369"/>
      <c r="G7" s="369"/>
      <c r="H7" s="369"/>
      <c r="I7" s="369"/>
      <c r="J7" s="369"/>
      <c r="K7" s="369"/>
      <c r="L7" s="369"/>
      <c r="M7" s="369"/>
      <c r="N7" s="369"/>
      <c r="O7" s="369"/>
    </row>
    <row r="8" spans="1:15">
      <c r="A8" s="369" t="s">
        <v>1</v>
      </c>
      <c r="B8" s="369" t="s">
        <v>586</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360</v>
      </c>
      <c r="D9" s="369"/>
      <c r="E9" s="369"/>
      <c r="F9" s="369"/>
      <c r="G9" s="369"/>
      <c r="H9" s="369"/>
      <c r="I9" s="369"/>
      <c r="J9" s="369"/>
      <c r="K9" s="369"/>
      <c r="L9" s="369"/>
      <c r="M9" s="371"/>
      <c r="N9" s="371"/>
      <c r="O9" s="371"/>
    </row>
    <row r="10" spans="1:15" s="5" customFormat="1" ht="191.25" customHeight="1">
      <c r="A10" s="365">
        <v>16</v>
      </c>
      <c r="B10" s="365" t="s">
        <v>961</v>
      </c>
      <c r="C10" s="365"/>
      <c r="D10" s="287" t="s">
        <v>984</v>
      </c>
      <c r="E10" s="252"/>
      <c r="F10" s="110">
        <v>3</v>
      </c>
      <c r="G10" s="110">
        <v>5</v>
      </c>
      <c r="H10" s="110">
        <f>F10*G10</f>
        <v>15</v>
      </c>
      <c r="I10" s="254" t="s">
        <v>797</v>
      </c>
      <c r="J10" s="110">
        <v>2</v>
      </c>
      <c r="K10" s="110">
        <v>3</v>
      </c>
      <c r="L10" s="110">
        <f>J10*K10</f>
        <v>6</v>
      </c>
      <c r="M10" s="366" t="s">
        <v>985</v>
      </c>
      <c r="N10" s="366" t="s">
        <v>38</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28" priority="7" operator="between">
      <formula>15</formula>
      <formula>25</formula>
    </cfRule>
    <cfRule type="cellIs" dxfId="1327" priority="8" operator="between">
      <formula>8</formula>
      <formula>14</formula>
    </cfRule>
    <cfRule type="cellIs" dxfId="1326" priority="9" operator="between">
      <formula>0</formula>
      <formula>8</formula>
    </cfRule>
  </conditionalFormatting>
  <conditionalFormatting sqref="L10">
    <cfRule type="cellIs" dxfId="1325" priority="4" operator="between">
      <formula>15</formula>
      <formula>25</formula>
    </cfRule>
    <cfRule type="cellIs" dxfId="1324" priority="5" operator="between">
      <formula>8</formula>
      <formula>14</formula>
    </cfRule>
    <cfRule type="cellIs" dxfId="1323" priority="6" operator="between">
      <formula>0</formula>
      <formula>8</formula>
    </cfRule>
  </conditionalFormatting>
  <conditionalFormatting sqref="H10">
    <cfRule type="cellIs" dxfId="1322" priority="1" operator="between">
      <formula>15</formula>
      <formula>25</formula>
    </cfRule>
    <cfRule type="cellIs" dxfId="1321" priority="2" operator="between">
      <formula>8</formula>
      <formula>14</formula>
    </cfRule>
    <cfRule type="cellIs" dxfId="1320" priority="3" operator="between">
      <formula>0</formula>
      <formula>8</formula>
    </cfRule>
  </conditionalFormatting>
  <pageMargins left="0.47244094488188981" right="0.47244094488188981" top="0.70866141732283472" bottom="0.70866141732283472" header="0.31496062992125984" footer="0.31496062992125984"/>
  <pageSetup paperSize="9" scale="76" orientation="landscape" r:id="rId1"/>
  <drawing r:id="rId2"/>
</worksheet>
</file>

<file path=xl/worksheets/sheet19.xml><?xml version="1.0" encoding="utf-8"?>
<worksheet xmlns="http://schemas.openxmlformats.org/spreadsheetml/2006/main" xmlns:r="http://schemas.openxmlformats.org/officeDocument/2006/relationships">
  <sheetPr>
    <tabColor rgb="FFFFFF00"/>
    <pageSetUpPr fitToPage="1"/>
  </sheetPr>
  <dimension ref="A1:O18"/>
  <sheetViews>
    <sheetView topLeftCell="A2"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213</v>
      </c>
      <c r="N5" s="381"/>
      <c r="O5" s="382"/>
    </row>
    <row r="7" spans="1:15" ht="15.75" customHeight="1">
      <c r="A7" s="369" t="s">
        <v>0</v>
      </c>
      <c r="B7" s="369"/>
      <c r="C7" s="369" t="s">
        <v>957</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150" t="s">
        <v>349</v>
      </c>
      <c r="D9" s="369"/>
      <c r="E9" s="369"/>
      <c r="F9" s="369"/>
      <c r="G9" s="369"/>
      <c r="H9" s="369"/>
      <c r="I9" s="369"/>
      <c r="J9" s="369"/>
      <c r="K9" s="369"/>
      <c r="L9" s="369"/>
      <c r="M9" s="371"/>
      <c r="N9" s="371"/>
      <c r="O9" s="371"/>
    </row>
    <row r="10" spans="1:15" s="5" customFormat="1" ht="212.25" customHeight="1">
      <c r="A10" s="365">
        <v>17</v>
      </c>
      <c r="B10" s="365" t="s">
        <v>486</v>
      </c>
      <c r="C10" s="365"/>
      <c r="D10" s="287" t="s">
        <v>984</v>
      </c>
      <c r="E10" s="252"/>
      <c r="F10" s="110">
        <v>3</v>
      </c>
      <c r="G10" s="110">
        <v>5</v>
      </c>
      <c r="H10" s="110">
        <f>F10*G10</f>
        <v>15</v>
      </c>
      <c r="I10" s="158" t="s">
        <v>871</v>
      </c>
      <c r="J10" s="110">
        <v>2</v>
      </c>
      <c r="K10" s="110">
        <v>3</v>
      </c>
      <c r="L10" s="110">
        <f>J10*K10</f>
        <v>6</v>
      </c>
      <c r="M10" s="366" t="s">
        <v>985</v>
      </c>
      <c r="N10" s="366" t="s">
        <v>38</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02"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19" priority="7" operator="between">
      <formula>15</formula>
      <formula>25</formula>
    </cfRule>
    <cfRule type="cellIs" dxfId="1318" priority="8" operator="between">
      <formula>8</formula>
      <formula>14</formula>
    </cfRule>
    <cfRule type="cellIs" dxfId="1317" priority="9" operator="between">
      <formula>0</formula>
      <formula>8</formula>
    </cfRule>
  </conditionalFormatting>
  <conditionalFormatting sqref="L10">
    <cfRule type="cellIs" dxfId="1316" priority="4" operator="between">
      <formula>15</formula>
      <formula>25</formula>
    </cfRule>
    <cfRule type="cellIs" dxfId="1315" priority="5" operator="between">
      <formula>8</formula>
      <formula>14</formula>
    </cfRule>
    <cfRule type="cellIs" dxfId="1314" priority="6" operator="between">
      <formula>0</formula>
      <formula>8</formula>
    </cfRule>
  </conditionalFormatting>
  <conditionalFormatting sqref="H10">
    <cfRule type="cellIs" dxfId="1313" priority="1" operator="between">
      <formula>15</formula>
      <formula>25</formula>
    </cfRule>
    <cfRule type="cellIs" dxfId="1312" priority="2" operator="between">
      <formula>8</formula>
      <formula>14</formula>
    </cfRule>
    <cfRule type="cellIs" dxfId="1311"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2.xml><?xml version="1.0" encoding="utf-8"?>
<worksheet xmlns="http://schemas.openxmlformats.org/spreadsheetml/2006/main" xmlns:r="http://schemas.openxmlformats.org/officeDocument/2006/relationships">
  <dimension ref="A1:E63"/>
  <sheetViews>
    <sheetView showGridLines="0" view="pageBreakPreview" topLeftCell="A6" zoomScale="60" workbookViewId="0">
      <selection activeCell="A45" sqref="A45"/>
    </sheetView>
  </sheetViews>
  <sheetFormatPr defaultRowHeight="14.4"/>
  <cols>
    <col min="1" max="1" width="139.109375" customWidth="1"/>
    <col min="2" max="2" width="0.44140625" customWidth="1"/>
    <col min="3" max="3" width="3.6640625" hidden="1" customWidth="1"/>
    <col min="4" max="4" width="75" hidden="1" customWidth="1"/>
  </cols>
  <sheetData>
    <row r="1" spans="1:4">
      <c r="A1" s="66"/>
      <c r="B1" s="67"/>
      <c r="C1" s="68"/>
      <c r="D1" s="68"/>
    </row>
    <row r="2" spans="1:4" ht="23.4">
      <c r="A2" s="69" t="s">
        <v>200</v>
      </c>
      <c r="B2" s="67"/>
      <c r="C2" s="68"/>
      <c r="D2" s="68"/>
    </row>
    <row r="3" spans="1:4" ht="23.4">
      <c r="A3" s="69" t="s">
        <v>304</v>
      </c>
      <c r="B3" s="70"/>
      <c r="C3" s="71"/>
      <c r="D3" s="68"/>
    </row>
    <row r="4" spans="1:4" ht="23.4">
      <c r="A4" s="69" t="s">
        <v>451</v>
      </c>
      <c r="B4" s="67"/>
      <c r="C4" s="68"/>
      <c r="D4" s="68"/>
    </row>
    <row r="5" spans="1:4">
      <c r="A5" s="66"/>
      <c r="B5" s="67"/>
      <c r="C5" s="68"/>
      <c r="D5" s="68"/>
    </row>
    <row r="6" spans="1:4">
      <c r="A6" s="66"/>
      <c r="B6" s="67"/>
      <c r="C6" s="68"/>
      <c r="D6" s="68"/>
    </row>
    <row r="7" spans="1:4">
      <c r="A7" s="66"/>
      <c r="B7" s="67"/>
      <c r="C7" s="68"/>
      <c r="D7" s="68"/>
    </row>
    <row r="8" spans="1:4">
      <c r="A8" s="66"/>
      <c r="B8" s="67"/>
      <c r="C8" s="68"/>
      <c r="D8" s="68"/>
    </row>
    <row r="9" spans="1:4">
      <c r="A9" s="66"/>
      <c r="B9" s="67"/>
      <c r="C9" s="68"/>
      <c r="D9" s="68"/>
    </row>
    <row r="10" spans="1:4">
      <c r="A10" s="66"/>
      <c r="B10" s="67"/>
      <c r="C10" s="68"/>
      <c r="D10" s="68"/>
    </row>
    <row r="11" spans="1:4">
      <c r="A11" s="66"/>
      <c r="B11" s="67"/>
      <c r="C11" s="68"/>
      <c r="D11" s="68"/>
    </row>
    <row r="12" spans="1:4">
      <c r="A12" s="66"/>
      <c r="B12" s="67"/>
      <c r="C12" s="68"/>
      <c r="D12" s="68"/>
    </row>
    <row r="13" spans="1:4">
      <c r="A13" s="66"/>
      <c r="B13" s="67"/>
      <c r="C13" s="68"/>
      <c r="D13" s="68"/>
    </row>
    <row r="14" spans="1:4">
      <c r="A14" s="66"/>
      <c r="B14" s="67"/>
      <c r="C14" s="68"/>
      <c r="D14" s="68"/>
    </row>
    <row r="15" spans="1:4">
      <c r="A15" s="66"/>
      <c r="B15" s="67"/>
      <c r="C15" s="68"/>
      <c r="D15" s="68"/>
    </row>
    <row r="16" spans="1:4">
      <c r="A16" s="66"/>
      <c r="B16" s="67"/>
      <c r="C16" s="68"/>
      <c r="D16" s="68"/>
    </row>
    <row r="17" spans="1:5">
      <c r="A17" s="66"/>
      <c r="B17" s="67"/>
      <c r="C17" s="68"/>
      <c r="D17" s="68"/>
    </row>
    <row r="18" spans="1:5">
      <c r="A18" s="66"/>
      <c r="B18" s="67"/>
      <c r="C18" s="68"/>
      <c r="D18" s="68"/>
    </row>
    <row r="19" spans="1:5">
      <c r="A19" s="66"/>
      <c r="B19" s="67"/>
      <c r="C19" s="68"/>
      <c r="D19" s="68"/>
    </row>
    <row r="20" spans="1:5">
      <c r="A20" s="66"/>
      <c r="B20" s="67"/>
      <c r="C20" s="86"/>
      <c r="D20" s="84"/>
      <c r="E20" s="83"/>
    </row>
    <row r="21" spans="1:5">
      <c r="A21" s="66"/>
      <c r="B21" s="67"/>
      <c r="C21" s="86"/>
      <c r="D21" s="84"/>
      <c r="E21" s="83"/>
    </row>
    <row r="22" spans="1:5">
      <c r="A22" s="66"/>
      <c r="B22" s="67"/>
      <c r="C22" s="86"/>
      <c r="D22" s="84"/>
      <c r="E22" s="83"/>
    </row>
    <row r="23" spans="1:5">
      <c r="A23" s="66"/>
      <c r="B23" s="67"/>
      <c r="C23" s="86"/>
      <c r="D23" s="84"/>
      <c r="E23" s="83"/>
    </row>
    <row r="24" spans="1:5">
      <c r="A24" s="66"/>
      <c r="B24" s="67"/>
      <c r="C24" s="86"/>
      <c r="D24" s="84"/>
      <c r="E24" s="83"/>
    </row>
    <row r="25" spans="1:5">
      <c r="A25" s="66"/>
      <c r="B25" s="67"/>
      <c r="C25" s="86"/>
      <c r="D25" s="84"/>
      <c r="E25" s="83"/>
    </row>
    <row r="26" spans="1:5">
      <c r="A26" s="66"/>
      <c r="B26" s="67"/>
      <c r="C26" s="86"/>
      <c r="D26" s="84"/>
      <c r="E26" s="83"/>
    </row>
    <row r="27" spans="1:5">
      <c r="A27" s="66"/>
      <c r="B27" s="67"/>
      <c r="C27" s="86"/>
      <c r="D27" s="84"/>
      <c r="E27" s="83"/>
    </row>
    <row r="28" spans="1:5">
      <c r="A28" s="66"/>
      <c r="B28" s="67"/>
      <c r="C28" s="86"/>
      <c r="D28" s="84"/>
      <c r="E28" s="83"/>
    </row>
    <row r="29" spans="1:5">
      <c r="A29" s="66"/>
      <c r="B29" s="67"/>
      <c r="C29" s="86"/>
      <c r="D29" s="85"/>
      <c r="E29" s="83"/>
    </row>
    <row r="30" spans="1:5">
      <c r="A30" s="66"/>
      <c r="B30" s="67"/>
      <c r="C30" s="86"/>
      <c r="D30" s="85"/>
      <c r="E30" s="83"/>
    </row>
    <row r="31" spans="1:5">
      <c r="A31" s="66"/>
      <c r="B31" s="67"/>
      <c r="C31" s="86"/>
      <c r="D31" s="84"/>
    </row>
    <row r="32" spans="1:5">
      <c r="A32" s="66"/>
      <c r="B32" s="67"/>
      <c r="C32" s="68"/>
      <c r="D32" s="73"/>
    </row>
    <row r="33" spans="1:4">
      <c r="A33" s="66"/>
      <c r="B33" s="67"/>
      <c r="C33" s="68"/>
      <c r="D33" s="73"/>
    </row>
    <row r="34" spans="1:4">
      <c r="A34" s="66"/>
      <c r="B34" s="67"/>
      <c r="C34" s="68"/>
      <c r="D34" s="73"/>
    </row>
    <row r="35" spans="1:4" ht="46.2">
      <c r="A35" s="288" t="s">
        <v>977</v>
      </c>
      <c r="B35" s="67"/>
      <c r="C35" s="68"/>
      <c r="D35" s="73"/>
    </row>
    <row r="36" spans="1:4">
      <c r="A36" s="66"/>
      <c r="B36" s="67"/>
      <c r="C36" s="68"/>
      <c r="D36" s="72"/>
    </row>
    <row r="37" spans="1:4">
      <c r="A37" s="66"/>
      <c r="B37" s="67"/>
      <c r="C37" s="68"/>
      <c r="D37" s="72"/>
    </row>
    <row r="38" spans="1:4">
      <c r="A38" s="66"/>
      <c r="B38" s="67"/>
      <c r="C38" s="68"/>
      <c r="D38" s="72"/>
    </row>
    <row r="39" spans="1:4">
      <c r="A39" s="66"/>
      <c r="B39" s="67"/>
      <c r="C39" s="68"/>
      <c r="D39" s="68"/>
    </row>
    <row r="40" spans="1:4">
      <c r="A40" s="66"/>
      <c r="B40" s="67"/>
      <c r="C40" s="68"/>
      <c r="D40" s="68"/>
    </row>
    <row r="41" spans="1:4">
      <c r="A41" s="66"/>
      <c r="B41" s="67"/>
      <c r="C41" s="68"/>
      <c r="D41" s="68"/>
    </row>
    <row r="42" spans="1:4">
      <c r="A42" s="66"/>
      <c r="B42" s="67"/>
      <c r="C42" s="68"/>
      <c r="D42" s="68"/>
    </row>
    <row r="43" spans="1:4">
      <c r="A43" s="66"/>
      <c r="B43" s="67"/>
      <c r="C43" s="68"/>
      <c r="D43" s="68"/>
    </row>
    <row r="44" spans="1:4">
      <c r="A44" s="66"/>
      <c r="B44" s="67"/>
      <c r="C44" s="68"/>
      <c r="D44" s="68"/>
    </row>
    <row r="45" spans="1:4">
      <c r="A45" s="66"/>
      <c r="B45" s="67"/>
      <c r="C45" s="68"/>
      <c r="D45" s="68"/>
    </row>
    <row r="46" spans="1:4">
      <c r="A46" s="66"/>
      <c r="B46" s="67"/>
      <c r="C46" s="68"/>
      <c r="D46" s="68"/>
    </row>
    <row r="47" spans="1:4">
      <c r="A47" s="66"/>
      <c r="B47" s="67"/>
      <c r="C47" s="68"/>
      <c r="D47" s="68"/>
    </row>
    <row r="48" spans="1:4">
      <c r="A48" s="66"/>
      <c r="B48" s="67"/>
      <c r="C48" s="68"/>
      <c r="D48" s="68"/>
    </row>
    <row r="49" spans="1:4">
      <c r="A49" s="66"/>
      <c r="B49" s="67"/>
      <c r="C49" s="68"/>
      <c r="D49" s="68"/>
    </row>
    <row r="50" spans="1:4">
      <c r="A50" s="66"/>
      <c r="B50" s="67"/>
      <c r="C50" s="68"/>
      <c r="D50" s="68"/>
    </row>
    <row r="51" spans="1:4">
      <c r="A51" s="66"/>
      <c r="B51" s="67"/>
      <c r="C51" s="68"/>
      <c r="D51" s="68"/>
    </row>
    <row r="52" spans="1:4">
      <c r="A52" s="66"/>
      <c r="B52" s="67"/>
      <c r="C52" s="68"/>
      <c r="D52" s="68"/>
    </row>
    <row r="53" spans="1:4" ht="15.6">
      <c r="A53" s="66"/>
      <c r="B53" s="67"/>
      <c r="C53" s="358"/>
      <c r="D53" s="358"/>
    </row>
    <row r="54" spans="1:4" ht="15.6">
      <c r="A54" s="66"/>
      <c r="B54" s="67"/>
      <c r="C54" s="68"/>
      <c r="D54" s="82"/>
    </row>
    <row r="55" spans="1:4">
      <c r="A55" s="66"/>
      <c r="B55" s="67"/>
      <c r="C55" s="68"/>
      <c r="D55" s="68"/>
    </row>
    <row r="56" spans="1:4">
      <c r="A56" s="66"/>
      <c r="C56" s="68"/>
      <c r="D56" s="68"/>
    </row>
    <row r="57" spans="1:4">
      <c r="A57" s="66"/>
      <c r="C57" s="68"/>
      <c r="D57" s="68"/>
    </row>
    <row r="58" spans="1:4">
      <c r="A58" s="66"/>
      <c r="C58" s="68"/>
      <c r="D58" s="68"/>
    </row>
    <row r="59" spans="1:4">
      <c r="A59" s="66"/>
      <c r="C59" s="68"/>
      <c r="D59" s="68"/>
    </row>
    <row r="60" spans="1:4">
      <c r="A60" s="66"/>
      <c r="C60" s="68"/>
      <c r="D60" s="68"/>
    </row>
    <row r="61" spans="1:4">
      <c r="A61" s="66"/>
      <c r="C61" s="68"/>
      <c r="D61" s="68"/>
    </row>
    <row r="62" spans="1:4" ht="15.6">
      <c r="A62" s="66"/>
      <c r="C62" s="359" t="s">
        <v>829</v>
      </c>
      <c r="D62" s="359"/>
    </row>
    <row r="63" spans="1:4">
      <c r="A63" s="66"/>
      <c r="C63" s="68"/>
      <c r="D63" s="68"/>
    </row>
  </sheetData>
  <mergeCells count="2">
    <mergeCell ref="C53:D53"/>
    <mergeCell ref="C62:D62"/>
  </mergeCells>
  <pageMargins left="0" right="0" top="0" bottom="0" header="0.31496062992125984" footer="0.31496062992125984"/>
  <pageSetup paperSize="9" scale="86" orientation="portrait" r:id="rId1"/>
  <drawing r:id="rId2"/>
</worksheet>
</file>

<file path=xl/worksheets/sheet20.xml><?xml version="1.0" encoding="utf-8"?>
<worksheet xmlns="http://schemas.openxmlformats.org/spreadsheetml/2006/main" xmlns:r="http://schemas.openxmlformats.org/officeDocument/2006/relationships">
  <sheetPr>
    <tabColor rgb="FFFF0000"/>
    <pageSetUpPr fitToPage="1"/>
  </sheetPr>
  <dimension ref="A1:O18"/>
  <sheetViews>
    <sheetView topLeftCell="A4"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231</v>
      </c>
      <c r="N5" s="381"/>
      <c r="O5" s="382"/>
    </row>
    <row r="7" spans="1:15">
      <c r="A7" s="369" t="s">
        <v>0</v>
      </c>
      <c r="B7" s="369"/>
      <c r="C7" s="369" t="s">
        <v>232</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255" t="s">
        <v>257</v>
      </c>
      <c r="D9" s="369"/>
      <c r="E9" s="369"/>
      <c r="F9" s="369"/>
      <c r="G9" s="369"/>
      <c r="H9" s="369"/>
      <c r="I9" s="369"/>
      <c r="J9" s="369"/>
      <c r="K9" s="369"/>
      <c r="L9" s="369"/>
      <c r="M9" s="371"/>
      <c r="N9" s="371"/>
      <c r="O9" s="371"/>
    </row>
    <row r="10" spans="1:15" s="5" customFormat="1" ht="252.75" customHeight="1">
      <c r="A10" s="365">
        <v>18</v>
      </c>
      <c r="B10" s="365" t="s">
        <v>900</v>
      </c>
      <c r="C10" s="365"/>
      <c r="D10" s="287" t="s">
        <v>984</v>
      </c>
      <c r="E10" s="252"/>
      <c r="F10" s="110">
        <v>3</v>
      </c>
      <c r="G10" s="110">
        <v>5</v>
      </c>
      <c r="H10" s="110">
        <f>F10*G10</f>
        <v>15</v>
      </c>
      <c r="I10" s="283" t="s">
        <v>899</v>
      </c>
      <c r="J10" s="110">
        <v>2</v>
      </c>
      <c r="K10" s="110">
        <v>3</v>
      </c>
      <c r="L10" s="110">
        <f>J10*K10</f>
        <v>6</v>
      </c>
      <c r="M10" s="366" t="s">
        <v>985</v>
      </c>
      <c r="N10" s="366" t="s">
        <v>38</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08"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310" priority="7" operator="between">
      <formula>15</formula>
      <formula>25</formula>
    </cfRule>
    <cfRule type="cellIs" dxfId="1309" priority="8" operator="between">
      <formula>8</formula>
      <formula>14</formula>
    </cfRule>
    <cfRule type="cellIs" dxfId="1308" priority="9" operator="between">
      <formula>0</formula>
      <formula>8</formula>
    </cfRule>
  </conditionalFormatting>
  <conditionalFormatting sqref="L10">
    <cfRule type="cellIs" dxfId="1307" priority="4" operator="between">
      <formula>15</formula>
      <formula>25</formula>
    </cfRule>
    <cfRule type="cellIs" dxfId="1306" priority="5" operator="between">
      <formula>8</formula>
      <formula>14</formula>
    </cfRule>
    <cfRule type="cellIs" dxfId="1305" priority="6" operator="between">
      <formula>0</formula>
      <formula>8</formula>
    </cfRule>
  </conditionalFormatting>
  <conditionalFormatting sqref="H10">
    <cfRule type="cellIs" dxfId="1304" priority="1" operator="between">
      <formula>15</formula>
      <formula>25</formula>
    </cfRule>
    <cfRule type="cellIs" dxfId="1303" priority="2" operator="between">
      <formula>8</formula>
      <formula>14</formula>
    </cfRule>
    <cfRule type="cellIs" dxfId="1302" priority="3" operator="between">
      <formula>0</formula>
      <formula>8</formula>
    </cfRule>
  </conditionalFormatting>
  <pageMargins left="0.47244094488188981" right="0.47244094488188981" top="0.70866141732283472" bottom="0.70866141732283472" header="0.31496062992125984" footer="0.31496062992125984"/>
  <pageSetup paperSize="9" scale="75" orientation="landscape" r:id="rId1"/>
  <drawing r:id="rId2"/>
</worksheet>
</file>

<file path=xl/worksheets/sheet21.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233</v>
      </c>
      <c r="N5" s="381"/>
      <c r="O5" s="382"/>
    </row>
    <row r="7" spans="1:15" ht="15.6">
      <c r="A7" s="369" t="s">
        <v>0</v>
      </c>
      <c r="B7" s="369"/>
      <c r="C7" s="369" t="s">
        <v>687</v>
      </c>
      <c r="D7" s="369"/>
      <c r="E7" s="369"/>
      <c r="F7" s="369"/>
      <c r="G7" s="369"/>
      <c r="H7" s="369"/>
      <c r="I7" s="369"/>
      <c r="J7" s="369"/>
      <c r="K7" s="369"/>
      <c r="L7" s="369"/>
      <c r="M7" s="369"/>
      <c r="N7" s="369"/>
      <c r="O7" s="369"/>
    </row>
    <row r="8" spans="1:15" ht="15.6">
      <c r="A8" s="369" t="s">
        <v>1</v>
      </c>
      <c r="B8" s="369" t="s">
        <v>2</v>
      </c>
      <c r="C8" s="171" t="s">
        <v>3</v>
      </c>
      <c r="D8" s="369" t="s">
        <v>4</v>
      </c>
      <c r="E8" s="369" t="s">
        <v>5</v>
      </c>
      <c r="F8" s="369" t="s">
        <v>6</v>
      </c>
      <c r="G8" s="369" t="s">
        <v>7</v>
      </c>
      <c r="H8" s="369" t="s">
        <v>9</v>
      </c>
      <c r="I8" s="369" t="s">
        <v>8</v>
      </c>
      <c r="J8" s="369" t="s">
        <v>6</v>
      </c>
      <c r="K8" s="369" t="s">
        <v>7</v>
      </c>
      <c r="L8" s="369" t="s">
        <v>9</v>
      </c>
      <c r="M8" s="371" t="s">
        <v>10</v>
      </c>
      <c r="N8" s="371" t="s">
        <v>11</v>
      </c>
      <c r="O8" s="371" t="s">
        <v>12</v>
      </c>
    </row>
    <row r="9" spans="1:15" ht="51.75" customHeight="1">
      <c r="A9" s="369"/>
      <c r="B9" s="369"/>
      <c r="C9" s="152" t="s">
        <v>36</v>
      </c>
      <c r="D9" s="369"/>
      <c r="E9" s="369"/>
      <c r="F9" s="369"/>
      <c r="G9" s="369"/>
      <c r="H9" s="369"/>
      <c r="I9" s="369"/>
      <c r="J9" s="369"/>
      <c r="K9" s="369"/>
      <c r="L9" s="369"/>
      <c r="M9" s="371"/>
      <c r="N9" s="371"/>
      <c r="O9" s="371"/>
    </row>
    <row r="10" spans="1:15" ht="123.75" customHeight="1">
      <c r="A10" s="394" t="s">
        <v>233</v>
      </c>
      <c r="B10" s="365" t="s">
        <v>675</v>
      </c>
      <c r="C10" s="365"/>
      <c r="D10" s="287" t="s">
        <v>984</v>
      </c>
      <c r="E10" s="160"/>
      <c r="F10" s="170">
        <v>3</v>
      </c>
      <c r="G10" s="170">
        <v>5</v>
      </c>
      <c r="H10" s="170">
        <f>F10*G10</f>
        <v>15</v>
      </c>
      <c r="I10" s="158" t="s">
        <v>782</v>
      </c>
      <c r="J10" s="170">
        <v>1</v>
      </c>
      <c r="K10" s="170">
        <v>4</v>
      </c>
      <c r="L10" s="170">
        <f>J10*K10</f>
        <v>4</v>
      </c>
      <c r="M10" s="366" t="s">
        <v>985</v>
      </c>
      <c r="N10" s="366" t="s">
        <v>38</v>
      </c>
      <c r="O10" s="367"/>
    </row>
    <row r="11" spans="1:15" ht="15.6">
      <c r="A11" s="365"/>
      <c r="B11" s="365"/>
      <c r="C11" s="365"/>
      <c r="D11" s="368" t="s">
        <v>13</v>
      </c>
      <c r="E11" s="368"/>
      <c r="F11" s="368"/>
      <c r="G11" s="368"/>
      <c r="H11" s="368"/>
      <c r="I11" s="368"/>
      <c r="J11" s="170" t="s">
        <v>6</v>
      </c>
      <c r="K11" s="170" t="s">
        <v>7</v>
      </c>
      <c r="L11" s="170" t="s">
        <v>9</v>
      </c>
      <c r="M11" s="366"/>
      <c r="N11" s="366"/>
      <c r="O11" s="367"/>
    </row>
    <row r="12" spans="1:15" ht="78" customHeight="1">
      <c r="A12" s="365"/>
      <c r="B12" s="365"/>
      <c r="C12" s="365"/>
      <c r="D12" s="365"/>
      <c r="E12" s="365"/>
      <c r="F12" s="365"/>
      <c r="G12" s="365"/>
      <c r="H12" s="365"/>
      <c r="I12" s="365"/>
      <c r="J12" s="170"/>
      <c r="K12" s="17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9"/>
      <c r="B16" s="169"/>
      <c r="C16" s="169"/>
      <c r="D16" s="169"/>
      <c r="E16" s="169"/>
      <c r="F16" s="169"/>
      <c r="G16" s="169"/>
      <c r="H16" s="169"/>
      <c r="I16" s="169"/>
      <c r="J16" s="169"/>
      <c r="K16" s="169"/>
      <c r="L16" s="169"/>
      <c r="M16" s="169"/>
      <c r="N16" s="169"/>
      <c r="O16" s="16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301" priority="7" operator="between">
      <formula>15</formula>
      <formula>25</formula>
    </cfRule>
    <cfRule type="cellIs" dxfId="1300" priority="8" operator="between">
      <formula>8</formula>
      <formula>14</formula>
    </cfRule>
    <cfRule type="cellIs" dxfId="1299" priority="9" operator="between">
      <formula>0</formula>
      <formula>8</formula>
    </cfRule>
  </conditionalFormatting>
  <conditionalFormatting sqref="L10">
    <cfRule type="cellIs" dxfId="1298" priority="4" operator="between">
      <formula>15</formula>
      <formula>25</formula>
    </cfRule>
    <cfRule type="cellIs" dxfId="1297" priority="5" operator="between">
      <formula>8</formula>
      <formula>14</formula>
    </cfRule>
    <cfRule type="cellIs" dxfId="1296" priority="6" operator="between">
      <formula>0</formula>
      <formula>8</formula>
    </cfRule>
  </conditionalFormatting>
  <conditionalFormatting sqref="H10">
    <cfRule type="cellIs" dxfId="1295" priority="1" operator="between">
      <formula>15</formula>
      <formula>25</formula>
    </cfRule>
    <cfRule type="cellIs" dxfId="1294" priority="2" operator="between">
      <formula>8</formula>
      <formula>14</formula>
    </cfRule>
    <cfRule type="cellIs" dxfId="129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22.xml><?xml version="1.0" encoding="utf-8"?>
<worksheet xmlns="http://schemas.openxmlformats.org/spreadsheetml/2006/main" xmlns:r="http://schemas.openxmlformats.org/officeDocument/2006/relationships">
  <sheetPr>
    <tabColor rgb="FFFFFF00"/>
    <pageSetUpPr fitToPage="1"/>
  </sheetPr>
  <dimension ref="A1:O18"/>
  <sheetViews>
    <sheetView topLeftCell="A2"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236</v>
      </c>
      <c r="N5" s="381"/>
      <c r="O5" s="382"/>
    </row>
    <row r="7" spans="1:15" ht="15.75" customHeight="1">
      <c r="A7" s="369" t="s">
        <v>0</v>
      </c>
      <c r="B7" s="369"/>
      <c r="C7" s="369" t="s">
        <v>956</v>
      </c>
      <c r="D7" s="369"/>
      <c r="E7" s="369"/>
      <c r="F7" s="369"/>
      <c r="G7" s="369"/>
      <c r="H7" s="369"/>
      <c r="I7" s="369"/>
      <c r="J7" s="369"/>
      <c r="K7" s="369"/>
      <c r="L7" s="369"/>
      <c r="M7" s="369"/>
      <c r="N7" s="369"/>
      <c r="O7" s="369"/>
    </row>
    <row r="8" spans="1:15">
      <c r="A8" s="369" t="s">
        <v>1</v>
      </c>
      <c r="B8" s="369" t="s">
        <v>2</v>
      </c>
      <c r="C8" s="153" t="s">
        <v>362</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c r="D9" s="369"/>
      <c r="E9" s="369"/>
      <c r="F9" s="369"/>
      <c r="G9" s="369"/>
      <c r="H9" s="369"/>
      <c r="I9" s="369"/>
      <c r="J9" s="369"/>
      <c r="K9" s="369"/>
      <c r="L9" s="369"/>
      <c r="M9" s="371"/>
      <c r="N9" s="371"/>
      <c r="O9" s="371"/>
    </row>
    <row r="10" spans="1:15" s="5" customFormat="1" ht="183.75" customHeight="1">
      <c r="A10" s="365">
        <v>20</v>
      </c>
      <c r="B10" s="365" t="s">
        <v>479</v>
      </c>
      <c r="C10" s="365"/>
      <c r="D10" s="287" t="s">
        <v>984</v>
      </c>
      <c r="E10" s="252"/>
      <c r="F10" s="110">
        <v>3</v>
      </c>
      <c r="G10" s="110">
        <v>5</v>
      </c>
      <c r="H10" s="110">
        <f>F10*G10</f>
        <v>15</v>
      </c>
      <c r="I10" s="252" t="s">
        <v>781</v>
      </c>
      <c r="J10" s="110">
        <v>2</v>
      </c>
      <c r="K10" s="110">
        <v>3</v>
      </c>
      <c r="L10" s="110">
        <f>J10*K10</f>
        <v>6</v>
      </c>
      <c r="M10" s="366" t="s">
        <v>985</v>
      </c>
      <c r="N10" s="366" t="s">
        <v>620</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92" priority="7" operator="between">
      <formula>15</formula>
      <formula>25</formula>
    </cfRule>
    <cfRule type="cellIs" dxfId="1291" priority="8" operator="between">
      <formula>8</formula>
      <formula>14</formula>
    </cfRule>
    <cfRule type="cellIs" dxfId="1290" priority="9" operator="between">
      <formula>0</formula>
      <formula>8</formula>
    </cfRule>
  </conditionalFormatting>
  <conditionalFormatting sqref="L10">
    <cfRule type="cellIs" dxfId="1289" priority="4" operator="between">
      <formula>15</formula>
      <formula>25</formula>
    </cfRule>
    <cfRule type="cellIs" dxfId="1288" priority="5" operator="between">
      <formula>8</formula>
      <formula>14</formula>
    </cfRule>
    <cfRule type="cellIs" dxfId="1287" priority="6" operator="between">
      <formula>0</formula>
      <formula>8</formula>
    </cfRule>
  </conditionalFormatting>
  <conditionalFormatting sqref="H10">
    <cfRule type="cellIs" dxfId="1286" priority="1" operator="between">
      <formula>15</formula>
      <formula>25</formula>
    </cfRule>
    <cfRule type="cellIs" dxfId="1285" priority="2" operator="between">
      <formula>8</formula>
      <formula>14</formula>
    </cfRule>
    <cfRule type="cellIs" dxfId="1284"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23.xml><?xml version="1.0" encoding="utf-8"?>
<worksheet xmlns="http://schemas.openxmlformats.org/spreadsheetml/2006/main" xmlns:r="http://schemas.openxmlformats.org/officeDocument/2006/relationships">
  <sheetPr>
    <tabColor rgb="FFFF00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237</v>
      </c>
      <c r="N5" s="381"/>
      <c r="O5" s="382"/>
    </row>
    <row r="7" spans="1:15">
      <c r="A7" s="369" t="s">
        <v>0</v>
      </c>
      <c r="B7" s="369"/>
      <c r="C7" s="369" t="s">
        <v>259</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260</v>
      </c>
      <c r="D9" s="369"/>
      <c r="E9" s="369"/>
      <c r="F9" s="369"/>
      <c r="G9" s="369"/>
      <c r="H9" s="369"/>
      <c r="I9" s="369"/>
      <c r="J9" s="369"/>
      <c r="K9" s="369"/>
      <c r="L9" s="369"/>
      <c r="M9" s="371"/>
      <c r="N9" s="371"/>
      <c r="O9" s="371"/>
    </row>
    <row r="10" spans="1:15" s="5" customFormat="1" ht="183.75" customHeight="1">
      <c r="A10" s="365">
        <v>21</v>
      </c>
      <c r="B10" s="365" t="s">
        <v>903</v>
      </c>
      <c r="C10" s="365"/>
      <c r="D10" s="287"/>
      <c r="E10" s="252"/>
      <c r="F10" s="110">
        <v>3</v>
      </c>
      <c r="G10" s="110">
        <v>5</v>
      </c>
      <c r="H10" s="110">
        <f>F10*G10</f>
        <v>15</v>
      </c>
      <c r="I10" s="275" t="s">
        <v>891</v>
      </c>
      <c r="J10" s="110">
        <v>2</v>
      </c>
      <c r="K10" s="110">
        <v>3</v>
      </c>
      <c r="L10" s="110">
        <f>J10*K10</f>
        <v>6</v>
      </c>
      <c r="M10" s="366" t="s">
        <v>449</v>
      </c>
      <c r="N10" s="366" t="s">
        <v>38</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83" priority="7" operator="between">
      <formula>15</formula>
      <formula>25</formula>
    </cfRule>
    <cfRule type="cellIs" dxfId="1282" priority="8" operator="between">
      <formula>8</formula>
      <formula>14</formula>
    </cfRule>
    <cfRule type="cellIs" dxfId="1281" priority="9" operator="between">
      <formula>0</formula>
      <formula>8</formula>
    </cfRule>
  </conditionalFormatting>
  <conditionalFormatting sqref="L10">
    <cfRule type="cellIs" dxfId="1280" priority="4" operator="between">
      <formula>15</formula>
      <formula>25</formula>
    </cfRule>
    <cfRule type="cellIs" dxfId="1279" priority="5" operator="between">
      <formula>8</formula>
      <formula>14</formula>
    </cfRule>
    <cfRule type="cellIs" dxfId="1278" priority="6" operator="between">
      <formula>0</formula>
      <formula>8</formula>
    </cfRule>
  </conditionalFormatting>
  <conditionalFormatting sqref="H10">
    <cfRule type="cellIs" dxfId="1277" priority="1" operator="between">
      <formula>15</formula>
      <formula>25</formula>
    </cfRule>
    <cfRule type="cellIs" dxfId="1276" priority="2" operator="between">
      <formula>8</formula>
      <formula>14</formula>
    </cfRule>
    <cfRule type="cellIs" dxfId="1275"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24.xml><?xml version="1.0" encoding="utf-8"?>
<worksheet xmlns="http://schemas.openxmlformats.org/spreadsheetml/2006/main" xmlns:r="http://schemas.openxmlformats.org/officeDocument/2006/relationships">
  <sheetPr>
    <tabColor rgb="FFFF0000"/>
    <pageSetUpPr fitToPage="1"/>
  </sheetPr>
  <dimension ref="A1:O18"/>
  <sheetViews>
    <sheetView topLeftCell="A3"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4.109375" style="2" customWidth="1"/>
    <col min="10" max="12" width="5.5546875" style="2" customWidth="1"/>
    <col min="13" max="13" width="4.5546875" style="2" customWidth="1"/>
    <col min="14"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240</v>
      </c>
      <c r="N5" s="381"/>
      <c r="O5" s="382"/>
    </row>
    <row r="7" spans="1:15">
      <c r="A7" s="369" t="s">
        <v>0</v>
      </c>
      <c r="B7" s="369"/>
      <c r="C7" s="369" t="s">
        <v>676</v>
      </c>
      <c r="D7" s="369"/>
      <c r="E7" s="369"/>
      <c r="F7" s="369"/>
      <c r="G7" s="369"/>
      <c r="H7" s="369"/>
      <c r="I7" s="369"/>
      <c r="J7" s="369"/>
      <c r="K7" s="369"/>
      <c r="L7" s="369"/>
      <c r="M7" s="369"/>
      <c r="N7" s="369"/>
      <c r="O7" s="369"/>
    </row>
    <row r="8" spans="1:15">
      <c r="A8" s="369" t="s">
        <v>1</v>
      </c>
      <c r="B8" s="369" t="s">
        <v>2</v>
      </c>
      <c r="C8" s="117"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276</v>
      </c>
      <c r="D9" s="369"/>
      <c r="E9" s="369"/>
      <c r="F9" s="369"/>
      <c r="G9" s="369"/>
      <c r="H9" s="369"/>
      <c r="I9" s="369"/>
      <c r="J9" s="369"/>
      <c r="K9" s="369"/>
      <c r="L9" s="369"/>
      <c r="M9" s="371"/>
      <c r="N9" s="371"/>
      <c r="O9" s="371"/>
    </row>
    <row r="10" spans="1:15" s="5" customFormat="1" ht="183.75" customHeight="1">
      <c r="A10" s="365">
        <v>22</v>
      </c>
      <c r="B10" s="365" t="s">
        <v>955</v>
      </c>
      <c r="C10" s="365"/>
      <c r="D10" s="287" t="s">
        <v>984</v>
      </c>
      <c r="E10" s="252"/>
      <c r="F10" s="116">
        <v>3</v>
      </c>
      <c r="G10" s="116">
        <v>5</v>
      </c>
      <c r="H10" s="116">
        <f>F10*G10</f>
        <v>15</v>
      </c>
      <c r="I10" s="122" t="s">
        <v>364</v>
      </c>
      <c r="J10" s="116">
        <v>2</v>
      </c>
      <c r="K10" s="116">
        <v>3</v>
      </c>
      <c r="L10" s="116">
        <f>J10*K10</f>
        <v>6</v>
      </c>
      <c r="M10" s="366" t="s">
        <v>985</v>
      </c>
      <c r="N10" s="366" t="s">
        <v>38</v>
      </c>
      <c r="O10" s="367"/>
    </row>
    <row r="11" spans="1:15" s="5" customFormat="1" ht="21.75" customHeight="1">
      <c r="A11" s="365"/>
      <c r="B11" s="365"/>
      <c r="C11" s="365"/>
      <c r="D11" s="368" t="s">
        <v>13</v>
      </c>
      <c r="E11" s="368"/>
      <c r="F11" s="368"/>
      <c r="G11" s="368"/>
      <c r="H11" s="368"/>
      <c r="I11" s="368"/>
      <c r="J11" s="116" t="s">
        <v>6</v>
      </c>
      <c r="K11" s="116" t="s">
        <v>7</v>
      </c>
      <c r="L11" s="116" t="s">
        <v>9</v>
      </c>
      <c r="M11" s="366"/>
      <c r="N11" s="366"/>
      <c r="O11" s="367"/>
    </row>
    <row r="12" spans="1:15" ht="159.75" customHeight="1">
      <c r="A12" s="365"/>
      <c r="B12" s="365"/>
      <c r="C12" s="365"/>
      <c r="D12" s="365"/>
      <c r="E12" s="365"/>
      <c r="F12" s="365"/>
      <c r="G12" s="365"/>
      <c r="H12" s="365"/>
      <c r="I12" s="365"/>
      <c r="J12" s="116"/>
      <c r="K12" s="116"/>
      <c r="L12" s="12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8"/>
      <c r="B16" s="118"/>
      <c r="C16" s="118"/>
      <c r="D16" s="118"/>
      <c r="E16" s="118"/>
      <c r="F16" s="118"/>
      <c r="G16" s="118"/>
      <c r="H16" s="118"/>
      <c r="I16" s="118"/>
      <c r="J16" s="118"/>
      <c r="K16" s="118"/>
      <c r="L16" s="118"/>
      <c r="M16" s="118"/>
      <c r="N16" s="118"/>
      <c r="O16" s="11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274" priority="7" operator="between">
      <formula>15</formula>
      <formula>25</formula>
    </cfRule>
    <cfRule type="cellIs" dxfId="1273" priority="8" operator="between">
      <formula>8</formula>
      <formula>14</formula>
    </cfRule>
    <cfRule type="cellIs" dxfId="1272" priority="9" operator="between">
      <formula>0</formula>
      <formula>8</formula>
    </cfRule>
  </conditionalFormatting>
  <conditionalFormatting sqref="L10">
    <cfRule type="cellIs" dxfId="1271" priority="4" operator="between">
      <formula>15</formula>
      <formula>25</formula>
    </cfRule>
    <cfRule type="cellIs" dxfId="1270" priority="5" operator="between">
      <formula>8</formula>
      <formula>14</formula>
    </cfRule>
    <cfRule type="cellIs" dxfId="1269" priority="6" operator="between">
      <formula>0</formula>
      <formula>8</formula>
    </cfRule>
  </conditionalFormatting>
  <conditionalFormatting sqref="H10">
    <cfRule type="cellIs" dxfId="1268" priority="1" operator="between">
      <formula>15</formula>
      <formula>25</formula>
    </cfRule>
    <cfRule type="cellIs" dxfId="1267" priority="2" operator="between">
      <formula>8</formula>
      <formula>14</formula>
    </cfRule>
    <cfRule type="cellIs" dxfId="1266" priority="3" operator="between">
      <formula>0</formula>
      <formula>8</formula>
    </cfRule>
  </conditionalFormatting>
  <pageMargins left="0.47244094488188981" right="0.47244094488188981" top="0.70866141732283472" bottom="0.70866141732283472" header="0.31496062992125984" footer="0.31496062992125984"/>
  <pageSetup paperSize="9" scale="76" orientation="landscape" r:id="rId1"/>
  <drawing r:id="rId2"/>
</worksheet>
</file>

<file path=xl/worksheets/sheet25.xml><?xml version="1.0" encoding="utf-8"?>
<worksheet xmlns="http://schemas.openxmlformats.org/spreadsheetml/2006/main" xmlns:r="http://schemas.openxmlformats.org/officeDocument/2006/relationships">
  <sheetPr>
    <tabColor rgb="FFFFFF00"/>
    <pageSetUpPr fitToPage="1"/>
  </sheetPr>
  <dimension ref="A1:O17"/>
  <sheetViews>
    <sheetView topLeftCell="A3" workbookViewId="0">
      <selection activeCell="E10" sqref="E10"/>
    </sheetView>
  </sheetViews>
  <sheetFormatPr defaultRowHeight="14.4"/>
  <cols>
    <col min="1" max="1" width="4.44140625" bestFit="1" customWidth="1"/>
    <col min="2" max="2" width="22.5546875" bestFit="1" customWidth="1"/>
    <col min="3" max="3" width="30.5546875" customWidth="1"/>
    <col min="4" max="4" width="16.5546875" customWidth="1"/>
    <col min="5" max="5" width="20.33203125" bestFit="1" customWidth="1"/>
    <col min="6" max="6" width="4.5546875" customWidth="1"/>
    <col min="7" max="7" width="4.109375" customWidth="1"/>
    <col min="8" max="8" width="5" customWidth="1"/>
    <col min="9" max="9" width="21.44140625" customWidth="1"/>
    <col min="10" max="10" width="5.6640625" customWidth="1"/>
    <col min="11" max="11" width="5.44140625" customWidth="1"/>
    <col min="12" max="12" width="5.33203125" customWidth="1"/>
    <col min="13" max="13" width="5.5546875" customWidth="1"/>
    <col min="14" max="15" width="5.1093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23.25" customHeight="1" thickBot="1">
      <c r="A2" s="292"/>
      <c r="B2" s="293"/>
      <c r="C2" s="377" t="s">
        <v>450</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77" t="s">
        <v>976</v>
      </c>
      <c r="D4" s="378"/>
      <c r="E4" s="378"/>
      <c r="F4" s="378"/>
      <c r="G4" s="378"/>
      <c r="H4" s="378"/>
      <c r="I4" s="379"/>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242</v>
      </c>
      <c r="N5" s="381"/>
      <c r="O5" s="382"/>
    </row>
    <row r="7" spans="1:15" ht="15.75" customHeight="1">
      <c r="A7" s="369" t="s">
        <v>0</v>
      </c>
      <c r="B7" s="369"/>
      <c r="C7" s="369" t="s">
        <v>954</v>
      </c>
      <c r="D7" s="369"/>
      <c r="E7" s="369"/>
      <c r="F7" s="369"/>
      <c r="G7" s="369"/>
      <c r="H7" s="369"/>
      <c r="I7" s="369"/>
      <c r="J7" s="369"/>
      <c r="K7" s="369"/>
      <c r="L7" s="369"/>
      <c r="M7" s="369"/>
      <c r="N7" s="369"/>
      <c r="O7" s="369"/>
    </row>
    <row r="8" spans="1:15" ht="15.6">
      <c r="A8" s="369" t="s">
        <v>1</v>
      </c>
      <c r="B8" s="369" t="s">
        <v>2</v>
      </c>
      <c r="C8" s="125" t="s">
        <v>3</v>
      </c>
      <c r="D8" s="369" t="s">
        <v>4</v>
      </c>
      <c r="E8" s="369" t="s">
        <v>5</v>
      </c>
      <c r="F8" s="369" t="s">
        <v>6</v>
      </c>
      <c r="G8" s="369" t="s">
        <v>7</v>
      </c>
      <c r="H8" s="369" t="s">
        <v>9</v>
      </c>
      <c r="I8" s="369" t="s">
        <v>8</v>
      </c>
      <c r="J8" s="369" t="s">
        <v>6</v>
      </c>
      <c r="K8" s="369" t="s">
        <v>7</v>
      </c>
      <c r="L8" s="369" t="s">
        <v>9</v>
      </c>
      <c r="M8" s="371" t="s">
        <v>10</v>
      </c>
      <c r="N8" s="371" t="s">
        <v>11</v>
      </c>
      <c r="O8" s="371" t="s">
        <v>12</v>
      </c>
    </row>
    <row r="9" spans="1:15" ht="54" customHeight="1">
      <c r="A9" s="369"/>
      <c r="B9" s="369"/>
      <c r="C9" s="9" t="s">
        <v>365</v>
      </c>
      <c r="D9" s="369"/>
      <c r="E9" s="369"/>
      <c r="F9" s="369"/>
      <c r="G9" s="369"/>
      <c r="H9" s="369"/>
      <c r="I9" s="369"/>
      <c r="J9" s="369"/>
      <c r="K9" s="369"/>
      <c r="L9" s="369"/>
      <c r="M9" s="371"/>
      <c r="N9" s="371"/>
      <c r="O9" s="371"/>
    </row>
    <row r="10" spans="1:15" ht="214.5" customHeight="1">
      <c r="A10" s="394" t="s">
        <v>242</v>
      </c>
      <c r="B10" s="365" t="s">
        <v>355</v>
      </c>
      <c r="C10" s="365"/>
      <c r="D10" s="287" t="s">
        <v>984</v>
      </c>
      <c r="E10" s="160"/>
      <c r="F10" s="124">
        <v>3</v>
      </c>
      <c r="G10" s="124">
        <v>5</v>
      </c>
      <c r="H10" s="124">
        <f>F10*G10</f>
        <v>15</v>
      </c>
      <c r="I10" s="158" t="s">
        <v>798</v>
      </c>
      <c r="J10" s="124">
        <v>2</v>
      </c>
      <c r="K10" s="124">
        <v>3</v>
      </c>
      <c r="L10" s="124">
        <f>J10*K10</f>
        <v>6</v>
      </c>
      <c r="M10" s="366" t="s">
        <v>985</v>
      </c>
      <c r="N10" s="366" t="s">
        <v>38</v>
      </c>
      <c r="O10" s="367"/>
    </row>
    <row r="11" spans="1:15" ht="15.6">
      <c r="A11" s="365"/>
      <c r="B11" s="365"/>
      <c r="C11" s="365"/>
      <c r="D11" s="368" t="s">
        <v>13</v>
      </c>
      <c r="E11" s="368"/>
      <c r="F11" s="368"/>
      <c r="G11" s="368"/>
      <c r="H11" s="368"/>
      <c r="I11" s="368"/>
      <c r="J11" s="124" t="s">
        <v>6</v>
      </c>
      <c r="K11" s="124" t="s">
        <v>7</v>
      </c>
      <c r="L11" s="124" t="s">
        <v>9</v>
      </c>
      <c r="M11" s="366"/>
      <c r="N11" s="366"/>
      <c r="O11" s="367"/>
    </row>
    <row r="12" spans="1:15" ht="108.75" customHeight="1">
      <c r="A12" s="365"/>
      <c r="B12" s="365"/>
      <c r="C12" s="365"/>
      <c r="D12" s="365"/>
      <c r="E12" s="365"/>
      <c r="F12" s="365"/>
      <c r="G12" s="365"/>
      <c r="H12" s="365"/>
      <c r="I12" s="365"/>
      <c r="J12" s="124"/>
      <c r="K12" s="124"/>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6"/>
      <c r="B16" s="126"/>
      <c r="C16" s="126"/>
      <c r="D16" s="126"/>
      <c r="E16" s="126"/>
      <c r="F16" s="126"/>
      <c r="G16" s="126"/>
      <c r="H16" s="126"/>
      <c r="I16" s="126"/>
      <c r="J16" s="126"/>
      <c r="K16" s="126"/>
      <c r="L16" s="126"/>
      <c r="M16" s="126"/>
      <c r="N16" s="126"/>
      <c r="O16" s="126"/>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G8:G9"/>
    <mergeCell ref="H8:H9"/>
    <mergeCell ref="I8:I9"/>
    <mergeCell ref="J8:J9"/>
    <mergeCell ref="A1:B5"/>
    <mergeCell ref="C1:I1"/>
    <mergeCell ref="J1:L1"/>
    <mergeCell ref="C4:I4"/>
    <mergeCell ref="J4:L4"/>
    <mergeCell ref="M1:O1"/>
    <mergeCell ref="C2:I2"/>
    <mergeCell ref="J2:L2"/>
    <mergeCell ref="M2:O2"/>
    <mergeCell ref="C3:I3"/>
    <mergeCell ref="J3:L3"/>
    <mergeCell ref="M3:O3"/>
    <mergeCell ref="M4:O4"/>
    <mergeCell ref="A8:A9"/>
    <mergeCell ref="B8:B9"/>
    <mergeCell ref="D8:D9"/>
    <mergeCell ref="E8:E9"/>
    <mergeCell ref="F8:F9"/>
    <mergeCell ref="C5:I5"/>
    <mergeCell ref="J5:L5"/>
    <mergeCell ref="M5:O5"/>
    <mergeCell ref="A7:B7"/>
    <mergeCell ref="C7:O7"/>
    <mergeCell ref="K8:K9"/>
    <mergeCell ref="L8:L9"/>
    <mergeCell ref="M8:M9"/>
    <mergeCell ref="N8:N9"/>
    <mergeCell ref="O8:O9"/>
    <mergeCell ref="A15:O15"/>
    <mergeCell ref="A17:C17"/>
    <mergeCell ref="D17:H17"/>
    <mergeCell ref="I17:O17"/>
    <mergeCell ref="O10:O12"/>
    <mergeCell ref="D11:I11"/>
    <mergeCell ref="D12:E12"/>
    <mergeCell ref="F12:I12"/>
    <mergeCell ref="A13:O13"/>
    <mergeCell ref="A14:O14"/>
    <mergeCell ref="A10:A12"/>
    <mergeCell ref="B10:B12"/>
    <mergeCell ref="C10:C12"/>
    <mergeCell ref="M10:M12"/>
    <mergeCell ref="N10:N12"/>
  </mergeCells>
  <conditionalFormatting sqref="L12">
    <cfRule type="cellIs" dxfId="1265" priority="7" operator="between">
      <formula>15</formula>
      <formula>25</formula>
    </cfRule>
    <cfRule type="cellIs" dxfId="1264" priority="8" operator="between">
      <formula>8</formula>
      <formula>14</formula>
    </cfRule>
    <cfRule type="cellIs" dxfId="1263" priority="9" operator="between">
      <formula>0</formula>
      <formula>8</formula>
    </cfRule>
  </conditionalFormatting>
  <conditionalFormatting sqref="L10">
    <cfRule type="cellIs" dxfId="1262" priority="4" operator="between">
      <formula>15</formula>
      <formula>25</formula>
    </cfRule>
    <cfRule type="cellIs" dxfId="1261" priority="5" operator="between">
      <formula>8</formula>
      <formula>14</formula>
    </cfRule>
    <cfRule type="cellIs" dxfId="1260" priority="6" operator="between">
      <formula>0</formula>
      <formula>8</formula>
    </cfRule>
  </conditionalFormatting>
  <conditionalFormatting sqref="H10">
    <cfRule type="cellIs" dxfId="1259" priority="1" operator="between">
      <formula>15</formula>
      <formula>25</formula>
    </cfRule>
    <cfRule type="cellIs" dxfId="1258" priority="2" operator="between">
      <formula>8</formula>
      <formula>14</formula>
    </cfRule>
    <cfRule type="cellIs" dxfId="1257" priority="3" operator="between">
      <formula>0</formula>
      <formula>8</formula>
    </cfRule>
  </conditionalFormatting>
  <pageMargins left="0.70866141732283472" right="0.70866141732283472" top="0.74803149606299213" bottom="0.74803149606299213" header="0.31496062992125984" footer="0.31496062992125984"/>
  <pageSetup paperSize="9" scale="80" orientation="landscape" r:id="rId1"/>
  <drawing r:id="rId2"/>
</worksheet>
</file>

<file path=xl/worksheets/sheet26.xml><?xml version="1.0" encoding="utf-8"?>
<worksheet xmlns="http://schemas.openxmlformats.org/spreadsheetml/2006/main" xmlns:r="http://schemas.openxmlformats.org/officeDocument/2006/relationships">
  <sheetPr>
    <tabColor rgb="FFFFFF00"/>
    <pageSetUpPr fitToPage="1"/>
  </sheetPr>
  <dimension ref="A1:O18"/>
  <sheetViews>
    <sheetView topLeftCell="A3" workbookViewId="0">
      <selection activeCell="E10" sqref="E10"/>
    </sheetView>
  </sheetViews>
  <sheetFormatPr defaultColWidth="9.109375" defaultRowHeight="15.6"/>
  <cols>
    <col min="1" max="1" width="4.5546875" style="2" customWidth="1"/>
    <col min="2" max="2" width="15.44140625" style="2" customWidth="1"/>
    <col min="3" max="3" width="37.33203125" style="2" customWidth="1"/>
    <col min="4" max="4" width="17.5546875" style="2" customWidth="1"/>
    <col min="5" max="5" width="18.109375" style="2" customWidth="1"/>
    <col min="6" max="8" width="5.5546875" style="2" customWidth="1"/>
    <col min="9" max="9" width="24.10937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253</v>
      </c>
      <c r="N5" s="381"/>
      <c r="O5" s="382"/>
    </row>
    <row r="7" spans="1:15">
      <c r="A7" s="369" t="s">
        <v>0</v>
      </c>
      <c r="B7" s="369"/>
      <c r="C7" s="369" t="s">
        <v>317</v>
      </c>
      <c r="D7" s="369"/>
      <c r="E7" s="369"/>
      <c r="F7" s="369"/>
      <c r="G7" s="369"/>
      <c r="H7" s="369"/>
      <c r="I7" s="369"/>
      <c r="J7" s="369"/>
      <c r="K7" s="369"/>
      <c r="L7" s="369"/>
      <c r="M7" s="369"/>
      <c r="N7" s="369"/>
      <c r="O7" s="369"/>
    </row>
    <row r="8" spans="1:15">
      <c r="A8" s="369" t="s">
        <v>1</v>
      </c>
      <c r="B8" s="369" t="s">
        <v>578</v>
      </c>
      <c r="C8" s="120"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192" t="s">
        <v>454</v>
      </c>
      <c r="D9" s="369"/>
      <c r="E9" s="369"/>
      <c r="F9" s="369"/>
      <c r="G9" s="369"/>
      <c r="H9" s="369"/>
      <c r="I9" s="369"/>
      <c r="J9" s="369"/>
      <c r="K9" s="369"/>
      <c r="L9" s="369"/>
      <c r="M9" s="371"/>
      <c r="N9" s="371"/>
      <c r="O9" s="371"/>
    </row>
    <row r="10" spans="1:15" s="5" customFormat="1" ht="183.75" customHeight="1">
      <c r="A10" s="394" t="s">
        <v>253</v>
      </c>
      <c r="B10" s="365" t="s">
        <v>799</v>
      </c>
      <c r="C10" s="365"/>
      <c r="D10" s="287" t="s">
        <v>984</v>
      </c>
      <c r="E10" s="253"/>
      <c r="F10" s="121">
        <v>3</v>
      </c>
      <c r="G10" s="121">
        <v>5</v>
      </c>
      <c r="H10" s="121">
        <f>F10*G10</f>
        <v>15</v>
      </c>
      <c r="I10" s="274" t="s">
        <v>870</v>
      </c>
      <c r="J10" s="121">
        <v>2</v>
      </c>
      <c r="K10" s="121">
        <v>3</v>
      </c>
      <c r="L10" s="121">
        <f>J10*K10</f>
        <v>6</v>
      </c>
      <c r="M10" s="366" t="s">
        <v>985</v>
      </c>
      <c r="N10" s="366" t="s">
        <v>38</v>
      </c>
      <c r="O10" s="367"/>
    </row>
    <row r="11" spans="1:15" s="5" customFormat="1" ht="21.75" customHeight="1">
      <c r="A11" s="365"/>
      <c r="B11" s="365"/>
      <c r="C11" s="365"/>
      <c r="D11" s="368" t="s">
        <v>13</v>
      </c>
      <c r="E11" s="368"/>
      <c r="F11" s="368"/>
      <c r="G11" s="368"/>
      <c r="H11" s="368"/>
      <c r="I11" s="368"/>
      <c r="J11" s="121" t="s">
        <v>6</v>
      </c>
      <c r="K11" s="121" t="s">
        <v>7</v>
      </c>
      <c r="L11" s="121" t="s">
        <v>9</v>
      </c>
      <c r="M11" s="366"/>
      <c r="N11" s="366"/>
      <c r="O11" s="367"/>
    </row>
    <row r="12" spans="1:15" ht="159.75" customHeight="1">
      <c r="A12" s="365"/>
      <c r="B12" s="365"/>
      <c r="C12" s="365"/>
      <c r="D12" s="365"/>
      <c r="E12" s="365"/>
      <c r="F12" s="365"/>
      <c r="G12" s="365"/>
      <c r="H12" s="365"/>
      <c r="I12" s="365"/>
      <c r="J12" s="121"/>
      <c r="K12" s="121"/>
      <c r="L12" s="12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9"/>
      <c r="B16" s="119"/>
      <c r="C16" s="119"/>
      <c r="D16" s="119"/>
      <c r="E16" s="119"/>
      <c r="F16" s="119"/>
      <c r="G16" s="119"/>
      <c r="H16" s="119"/>
      <c r="I16" s="119"/>
      <c r="J16" s="119"/>
      <c r="K16" s="119"/>
      <c r="L16" s="119"/>
      <c r="M16" s="119"/>
      <c r="N16" s="119"/>
      <c r="O16" s="119"/>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56" priority="7" operator="between">
      <formula>15</formula>
      <formula>25</formula>
    </cfRule>
    <cfRule type="cellIs" dxfId="1255" priority="8" operator="between">
      <formula>8</formula>
      <formula>14</formula>
    </cfRule>
    <cfRule type="cellIs" dxfId="1254" priority="9" operator="between">
      <formula>0</formula>
      <formula>8</formula>
    </cfRule>
  </conditionalFormatting>
  <conditionalFormatting sqref="L10">
    <cfRule type="cellIs" dxfId="1253" priority="4" operator="between">
      <formula>15</formula>
      <formula>25</formula>
    </cfRule>
    <cfRule type="cellIs" dxfId="1252" priority="5" operator="between">
      <formula>8</formula>
      <formula>14</formula>
    </cfRule>
    <cfRule type="cellIs" dxfId="1251" priority="6" operator="between">
      <formula>0</formula>
      <formula>8</formula>
    </cfRule>
  </conditionalFormatting>
  <conditionalFormatting sqref="H10">
    <cfRule type="cellIs" dxfId="1250" priority="1" operator="between">
      <formula>15</formula>
      <formula>25</formula>
    </cfRule>
    <cfRule type="cellIs" dxfId="1249" priority="2" operator="between">
      <formula>8</formula>
      <formula>14</formula>
    </cfRule>
    <cfRule type="cellIs" dxfId="1248"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27.xml><?xml version="1.0" encoding="utf-8"?>
<worksheet xmlns="http://schemas.openxmlformats.org/spreadsheetml/2006/main" xmlns:r="http://schemas.openxmlformats.org/officeDocument/2006/relationships">
  <sheetPr>
    <tabColor rgb="FFFFFF00"/>
    <pageSetUpPr fitToPage="1"/>
  </sheetPr>
  <dimension ref="A1:O18"/>
  <sheetViews>
    <sheetView view="pageLayout" topLeftCell="A3" zoomScale="90" zoomScaleSheetLayoutView="90" zoomScalePageLayoutView="90" workbookViewId="0">
      <selection activeCell="E10" sqref="E10"/>
    </sheetView>
  </sheetViews>
  <sheetFormatPr defaultRowHeight="14.4"/>
  <cols>
    <col min="1" max="1" width="5.88671875" customWidth="1"/>
    <col min="2" max="2" width="18.44140625" customWidth="1"/>
    <col min="3" max="3" width="27" customWidth="1"/>
    <col min="4" max="4" width="15.88671875" customWidth="1"/>
    <col min="5" max="5" width="17" customWidth="1"/>
    <col min="6" max="6" width="5.5546875" customWidth="1"/>
    <col min="7" max="7" width="5.6640625" customWidth="1"/>
    <col min="8" max="8" width="6" customWidth="1"/>
    <col min="9" max="9" width="18.109375" customWidth="1"/>
    <col min="10" max="10" width="6" customWidth="1"/>
    <col min="11" max="11" width="5.88671875" customWidth="1"/>
    <col min="12" max="12" width="6" customWidth="1"/>
    <col min="13" max="13" width="5.88671875" customWidth="1"/>
    <col min="14" max="15" width="5.4414062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95" t="s">
        <v>775</v>
      </c>
      <c r="N2" s="396"/>
      <c r="O2" s="397"/>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254</v>
      </c>
      <c r="N5" s="381"/>
      <c r="O5" s="382"/>
    </row>
    <row r="7" spans="1:15" ht="15.6">
      <c r="A7" s="369" t="s">
        <v>0</v>
      </c>
      <c r="B7" s="369"/>
      <c r="C7" s="369" t="s">
        <v>677</v>
      </c>
      <c r="D7" s="369"/>
      <c r="E7" s="369"/>
      <c r="F7" s="369"/>
      <c r="G7" s="369"/>
      <c r="H7" s="369"/>
      <c r="I7" s="369"/>
      <c r="J7" s="369"/>
      <c r="K7" s="369"/>
      <c r="L7" s="369"/>
      <c r="M7" s="369"/>
      <c r="N7" s="369"/>
      <c r="O7" s="369"/>
    </row>
    <row r="8" spans="1:15" ht="15.6">
      <c r="A8" s="369" t="s">
        <v>1</v>
      </c>
      <c r="B8" s="369" t="s">
        <v>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81" customHeight="1">
      <c r="A9" s="369"/>
      <c r="B9" s="369"/>
      <c r="C9" s="192" t="s">
        <v>455</v>
      </c>
      <c r="D9" s="369"/>
      <c r="E9" s="369"/>
      <c r="F9" s="369"/>
      <c r="G9" s="369"/>
      <c r="H9" s="369"/>
      <c r="I9" s="369"/>
      <c r="J9" s="369"/>
      <c r="K9" s="369"/>
      <c r="L9" s="369"/>
      <c r="M9" s="371"/>
      <c r="N9" s="371"/>
      <c r="O9" s="371"/>
    </row>
    <row r="10" spans="1:15" ht="140.25" customHeight="1">
      <c r="A10" s="394" t="s">
        <v>254</v>
      </c>
      <c r="B10" s="365" t="s">
        <v>673</v>
      </c>
      <c r="C10" s="365"/>
      <c r="D10" s="287" t="s">
        <v>984</v>
      </c>
      <c r="E10" s="252"/>
      <c r="F10" s="133">
        <v>3</v>
      </c>
      <c r="G10" s="133">
        <v>5</v>
      </c>
      <c r="H10" s="133">
        <f>F10*G10</f>
        <v>15</v>
      </c>
      <c r="I10" s="253" t="s">
        <v>800</v>
      </c>
      <c r="J10" s="133">
        <v>2</v>
      </c>
      <c r="K10" s="133">
        <v>3</v>
      </c>
      <c r="L10" s="133">
        <f>J10*K10</f>
        <v>6</v>
      </c>
      <c r="M10" s="366" t="s">
        <v>985</v>
      </c>
      <c r="N10" s="366" t="s">
        <v>620</v>
      </c>
      <c r="O10" s="367"/>
    </row>
    <row r="11" spans="1:15" ht="15.6">
      <c r="A11" s="365"/>
      <c r="B11" s="365"/>
      <c r="C11" s="365"/>
      <c r="D11" s="368" t="s">
        <v>13</v>
      </c>
      <c r="E11" s="368"/>
      <c r="F11" s="368"/>
      <c r="G11" s="368"/>
      <c r="H11" s="368"/>
      <c r="I11" s="368"/>
      <c r="J11" s="133" t="s">
        <v>6</v>
      </c>
      <c r="K11" s="133" t="s">
        <v>7</v>
      </c>
      <c r="L11" s="133" t="s">
        <v>9</v>
      </c>
      <c r="M11" s="366"/>
      <c r="N11" s="366"/>
      <c r="O11" s="367"/>
    </row>
    <row r="12" spans="1:15" ht="124.5"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47" priority="7" operator="between">
      <formula>15</formula>
      <formula>25</formula>
    </cfRule>
    <cfRule type="cellIs" dxfId="1246" priority="8" operator="between">
      <formula>8</formula>
      <formula>14</formula>
    </cfRule>
    <cfRule type="cellIs" dxfId="1245" priority="9" operator="between">
      <formula>0</formula>
      <formula>8</formula>
    </cfRule>
  </conditionalFormatting>
  <conditionalFormatting sqref="L10">
    <cfRule type="cellIs" dxfId="1244" priority="4" operator="between">
      <formula>15</formula>
      <formula>25</formula>
    </cfRule>
    <cfRule type="cellIs" dxfId="1243" priority="5" operator="between">
      <formula>8</formula>
      <formula>14</formula>
    </cfRule>
    <cfRule type="cellIs" dxfId="1242" priority="6" operator="between">
      <formula>0</formula>
      <formula>8</formula>
    </cfRule>
  </conditionalFormatting>
  <conditionalFormatting sqref="H10">
    <cfRule type="cellIs" dxfId="1241" priority="1" operator="between">
      <formula>15</formula>
      <formula>25</formula>
    </cfRule>
    <cfRule type="cellIs" dxfId="1240" priority="2" operator="between">
      <formula>8</formula>
      <formula>14</formula>
    </cfRule>
    <cfRule type="cellIs" dxfId="1239" priority="3" operator="between">
      <formula>0</formula>
      <formula>8</formula>
    </cfRule>
  </conditionalFormatting>
  <pageMargins left="0.70866141732283472" right="0.70866141732283472" top="0.74803149606299213" bottom="0.74803149606299213" header="0.31496062992125984" footer="0.31496062992125984"/>
  <pageSetup paperSize="9" scale="83" orientation="landscape" r:id="rId1"/>
  <drawing r:id="rId2"/>
</worksheet>
</file>

<file path=xl/worksheets/sheet28.xml><?xml version="1.0" encoding="utf-8"?>
<worksheet xmlns="http://schemas.openxmlformats.org/spreadsheetml/2006/main" xmlns:r="http://schemas.openxmlformats.org/officeDocument/2006/relationships">
  <sheetPr>
    <tabColor rgb="FFFFFF00"/>
    <pageSetUpPr fitToPage="1"/>
  </sheetPr>
  <dimension ref="A1:O18"/>
  <sheetViews>
    <sheetView workbookViewId="0">
      <selection activeCell="E10" sqref="E10"/>
    </sheetView>
  </sheetViews>
  <sheetFormatPr defaultRowHeight="14.4"/>
  <cols>
    <col min="1" max="1" width="6" customWidth="1"/>
    <col min="2" max="2" width="16.88671875" customWidth="1"/>
    <col min="3" max="3" width="31.109375" customWidth="1"/>
    <col min="4" max="4" width="18.33203125" customWidth="1"/>
    <col min="5" max="5" width="18.109375" customWidth="1"/>
    <col min="6" max="6" width="6" customWidth="1"/>
    <col min="7" max="8" width="5.88671875" customWidth="1"/>
    <col min="9" max="9" width="18.44140625" customWidth="1"/>
    <col min="10" max="11" width="6" customWidth="1"/>
    <col min="12" max="12" width="5.33203125" customWidth="1"/>
    <col min="13" max="13" width="6.33203125" customWidth="1"/>
    <col min="14" max="14" width="4.6640625" customWidth="1"/>
    <col min="15" max="15" width="5.3320312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255</v>
      </c>
      <c r="N5" s="381"/>
      <c r="O5" s="382"/>
    </row>
    <row r="7" spans="1:15" ht="15.6">
      <c r="A7" s="369" t="s">
        <v>0</v>
      </c>
      <c r="B7" s="369"/>
      <c r="C7" s="369" t="s">
        <v>678</v>
      </c>
      <c r="D7" s="369"/>
      <c r="E7" s="369"/>
      <c r="F7" s="369"/>
      <c r="G7" s="369"/>
      <c r="H7" s="369"/>
      <c r="I7" s="369"/>
      <c r="J7" s="369"/>
      <c r="K7" s="369"/>
      <c r="L7" s="369"/>
      <c r="M7" s="369"/>
      <c r="N7" s="369"/>
      <c r="O7" s="369"/>
    </row>
    <row r="8" spans="1:15" ht="15.6">
      <c r="A8" s="369" t="s">
        <v>1</v>
      </c>
      <c r="B8" s="369" t="s">
        <v>802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51" customHeight="1">
      <c r="A9" s="369"/>
      <c r="B9" s="369"/>
      <c r="C9" s="9" t="s">
        <v>366</v>
      </c>
      <c r="D9" s="369"/>
      <c r="E9" s="369"/>
      <c r="F9" s="369"/>
      <c r="G9" s="369"/>
      <c r="H9" s="369"/>
      <c r="I9" s="369"/>
      <c r="J9" s="369"/>
      <c r="K9" s="369"/>
      <c r="L9" s="369"/>
      <c r="M9" s="371"/>
      <c r="N9" s="371"/>
      <c r="O9" s="371"/>
    </row>
    <row r="10" spans="1:15" ht="177" customHeight="1">
      <c r="A10" s="394" t="s">
        <v>255</v>
      </c>
      <c r="B10" s="365" t="s">
        <v>801</v>
      </c>
      <c r="C10" s="365"/>
      <c r="D10" s="287" t="s">
        <v>984</v>
      </c>
      <c r="E10" s="252"/>
      <c r="F10" s="133">
        <v>3</v>
      </c>
      <c r="G10" s="133">
        <v>5</v>
      </c>
      <c r="H10" s="133">
        <f>F10*G10</f>
        <v>15</v>
      </c>
      <c r="I10" s="158" t="s">
        <v>356</v>
      </c>
      <c r="J10" s="133">
        <v>2</v>
      </c>
      <c r="K10" s="133">
        <v>3</v>
      </c>
      <c r="L10" s="133">
        <f>J10*K10</f>
        <v>6</v>
      </c>
      <c r="M10" s="366" t="s">
        <v>985</v>
      </c>
      <c r="N10" s="366" t="s">
        <v>38</v>
      </c>
      <c r="O10" s="367"/>
    </row>
    <row r="11" spans="1:15" ht="15.6">
      <c r="A11" s="365"/>
      <c r="B11" s="365"/>
      <c r="C11" s="365"/>
      <c r="D11" s="368" t="s">
        <v>13</v>
      </c>
      <c r="E11" s="368"/>
      <c r="F11" s="368"/>
      <c r="G11" s="368"/>
      <c r="H11" s="368"/>
      <c r="I11" s="368"/>
      <c r="J11" s="133" t="s">
        <v>6</v>
      </c>
      <c r="K11" s="133" t="s">
        <v>7</v>
      </c>
      <c r="L11" s="133" t="s">
        <v>9</v>
      </c>
      <c r="M11" s="366"/>
      <c r="N11" s="366"/>
      <c r="O11" s="367"/>
    </row>
    <row r="12" spans="1:15" ht="147.75"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38" priority="7" operator="between">
      <formula>15</formula>
      <formula>25</formula>
    </cfRule>
    <cfRule type="cellIs" dxfId="1237" priority="8" operator="between">
      <formula>8</formula>
      <formula>14</formula>
    </cfRule>
    <cfRule type="cellIs" dxfId="1236" priority="9" operator="between">
      <formula>0</formula>
      <formula>8</formula>
    </cfRule>
  </conditionalFormatting>
  <conditionalFormatting sqref="L10">
    <cfRule type="cellIs" dxfId="1235" priority="4" operator="between">
      <formula>15</formula>
      <formula>25</formula>
    </cfRule>
    <cfRule type="cellIs" dxfId="1234" priority="5" operator="between">
      <formula>8</formula>
      <formula>14</formula>
    </cfRule>
    <cfRule type="cellIs" dxfId="1233" priority="6" operator="between">
      <formula>0</formula>
      <formula>8</formula>
    </cfRule>
  </conditionalFormatting>
  <conditionalFormatting sqref="H10">
    <cfRule type="cellIs" dxfId="1232" priority="1" operator="between">
      <formula>15</formula>
      <formula>25</formula>
    </cfRule>
    <cfRule type="cellIs" dxfId="1231" priority="2" operator="between">
      <formula>8</formula>
      <formula>14</formula>
    </cfRule>
    <cfRule type="cellIs" dxfId="1230" priority="3" operator="between">
      <formula>0</formula>
      <formula>8</formula>
    </cfRule>
  </conditionalFormatting>
  <pageMargins left="0.70866141732283472" right="0.70866141732283472" top="0.74803149606299213" bottom="0.74803149606299213" header="0.31496062992125984" footer="0.31496062992125984"/>
  <pageSetup paperSize="9" scale="81" orientation="landscape" r:id="rId1"/>
  <drawing r:id="rId2"/>
</worksheet>
</file>

<file path=xl/worksheets/sheet29.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C10" sqref="C10:C12"/>
    </sheetView>
  </sheetViews>
  <sheetFormatPr defaultRowHeight="14.4"/>
  <cols>
    <col min="1" max="1" width="5.5546875" customWidth="1"/>
    <col min="2" max="2" width="12.88671875" customWidth="1"/>
    <col min="3" max="3" width="27.6640625" customWidth="1"/>
    <col min="4" max="4" width="14" customWidth="1"/>
    <col min="5" max="5" width="11.6640625" customWidth="1"/>
    <col min="6" max="6" width="5.33203125" customWidth="1"/>
    <col min="7" max="7" width="6.109375" customWidth="1"/>
    <col min="8" max="8" width="6.88671875" customWidth="1"/>
    <col min="9" max="9" width="20.109375" customWidth="1"/>
    <col min="10" max="10" width="5.109375" customWidth="1"/>
    <col min="11" max="11" width="5.6640625" customWidth="1"/>
    <col min="12" max="13" width="5.109375" customWidth="1"/>
    <col min="14" max="15" width="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256</v>
      </c>
      <c r="N5" s="381"/>
      <c r="O5" s="382"/>
    </row>
    <row r="7" spans="1:15" ht="15.75" customHeight="1">
      <c r="A7" s="369" t="s">
        <v>0</v>
      </c>
      <c r="B7" s="369"/>
      <c r="C7" s="369" t="s">
        <v>683</v>
      </c>
      <c r="D7" s="369"/>
      <c r="E7" s="369"/>
      <c r="F7" s="369"/>
      <c r="G7" s="369"/>
      <c r="H7" s="369"/>
      <c r="I7" s="369"/>
      <c r="J7" s="369"/>
      <c r="K7" s="369"/>
      <c r="L7" s="369"/>
      <c r="M7" s="369"/>
      <c r="N7" s="369"/>
      <c r="O7" s="369"/>
    </row>
    <row r="8" spans="1:15" ht="15.6">
      <c r="A8" s="369" t="s">
        <v>1</v>
      </c>
      <c r="B8" s="369" t="s">
        <v>2</v>
      </c>
      <c r="C8" s="165" t="s">
        <v>3</v>
      </c>
      <c r="D8" s="369" t="s">
        <v>4</v>
      </c>
      <c r="E8" s="369" t="s">
        <v>5</v>
      </c>
      <c r="F8" s="369" t="s">
        <v>6</v>
      </c>
      <c r="G8" s="369" t="s">
        <v>7</v>
      </c>
      <c r="H8" s="369" t="s">
        <v>9</v>
      </c>
      <c r="I8" s="369" t="s">
        <v>8</v>
      </c>
      <c r="J8" s="369" t="s">
        <v>6</v>
      </c>
      <c r="K8" s="369" t="s">
        <v>7</v>
      </c>
      <c r="L8" s="369" t="s">
        <v>9</v>
      </c>
      <c r="M8" s="371" t="s">
        <v>10</v>
      </c>
      <c r="N8" s="371" t="s">
        <v>11</v>
      </c>
      <c r="O8" s="371" t="s">
        <v>12</v>
      </c>
    </row>
    <row r="9" spans="1:15" ht="61.5" customHeight="1">
      <c r="A9" s="369"/>
      <c r="B9" s="369"/>
      <c r="C9" s="168" t="s">
        <v>349</v>
      </c>
      <c r="D9" s="369"/>
      <c r="E9" s="369"/>
      <c r="F9" s="369"/>
      <c r="G9" s="369"/>
      <c r="H9" s="369"/>
      <c r="I9" s="369"/>
      <c r="J9" s="369"/>
      <c r="K9" s="369"/>
      <c r="L9" s="369"/>
      <c r="M9" s="371"/>
      <c r="N9" s="371"/>
      <c r="O9" s="371"/>
    </row>
    <row r="10" spans="1:15" ht="167.25" customHeight="1">
      <c r="A10" s="394" t="s">
        <v>256</v>
      </c>
      <c r="B10" s="365" t="s">
        <v>989</v>
      </c>
      <c r="C10" s="365"/>
      <c r="D10" s="287" t="s">
        <v>984</v>
      </c>
      <c r="E10" s="161"/>
      <c r="F10" s="166">
        <v>3</v>
      </c>
      <c r="G10" s="166">
        <v>5</v>
      </c>
      <c r="H10" s="166">
        <f>F10*G10</f>
        <v>15</v>
      </c>
      <c r="I10" s="158" t="s">
        <v>803</v>
      </c>
      <c r="J10" s="166">
        <v>2</v>
      </c>
      <c r="K10" s="166">
        <v>3</v>
      </c>
      <c r="L10" s="166">
        <f>J10*K10</f>
        <v>6</v>
      </c>
      <c r="M10" s="366" t="s">
        <v>985</v>
      </c>
      <c r="N10" s="366" t="s">
        <v>620</v>
      </c>
      <c r="O10" s="367"/>
    </row>
    <row r="11" spans="1:15" ht="15.6">
      <c r="A11" s="365"/>
      <c r="B11" s="365"/>
      <c r="C11" s="365"/>
      <c r="D11" s="368" t="s">
        <v>13</v>
      </c>
      <c r="E11" s="368"/>
      <c r="F11" s="368"/>
      <c r="G11" s="368"/>
      <c r="H11" s="368"/>
      <c r="I11" s="368"/>
      <c r="J11" s="166" t="s">
        <v>6</v>
      </c>
      <c r="K11" s="166" t="s">
        <v>7</v>
      </c>
      <c r="L11" s="166" t="s">
        <v>9</v>
      </c>
      <c r="M11" s="366"/>
      <c r="N11" s="366"/>
      <c r="O11" s="367"/>
    </row>
    <row r="12" spans="1:15" ht="89.25" customHeight="1">
      <c r="A12" s="365"/>
      <c r="B12" s="365"/>
      <c r="C12" s="365"/>
      <c r="D12" s="365"/>
      <c r="E12" s="365"/>
      <c r="F12" s="365"/>
      <c r="G12" s="365"/>
      <c r="H12" s="365"/>
      <c r="I12" s="365"/>
      <c r="J12" s="166"/>
      <c r="K12" s="16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7"/>
      <c r="B16" s="167"/>
      <c r="C16" s="167"/>
      <c r="D16" s="167"/>
      <c r="E16" s="167"/>
      <c r="F16" s="167"/>
      <c r="G16" s="167"/>
      <c r="H16" s="167"/>
      <c r="I16" s="167"/>
      <c r="J16" s="167"/>
      <c r="K16" s="167"/>
      <c r="L16" s="167"/>
      <c r="M16" s="167"/>
      <c r="N16" s="167"/>
      <c r="O16" s="167"/>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O10:O12"/>
    <mergeCell ref="D11:I11"/>
    <mergeCell ref="D12:E12"/>
    <mergeCell ref="H8:H9"/>
    <mergeCell ref="I8:I9"/>
    <mergeCell ref="J8:J9"/>
    <mergeCell ref="K8:K9"/>
    <mergeCell ref="L8:L9"/>
    <mergeCell ref="M8:M9"/>
    <mergeCell ref="F12:I12"/>
    <mergeCell ref="A10:A12"/>
    <mergeCell ref="B10:B12"/>
    <mergeCell ref="C10:C12"/>
    <mergeCell ref="M10:M12"/>
    <mergeCell ref="N10:N12"/>
    <mergeCell ref="A1:B5"/>
    <mergeCell ref="C1:I1"/>
    <mergeCell ref="J1:L1"/>
    <mergeCell ref="M1:O1"/>
    <mergeCell ref="C2:I2"/>
    <mergeCell ref="J2:L2"/>
    <mergeCell ref="M2:O2"/>
    <mergeCell ref="C5:I5"/>
    <mergeCell ref="C3:I3"/>
    <mergeCell ref="J3:L3"/>
    <mergeCell ref="M3:O3"/>
    <mergeCell ref="C4:I4"/>
    <mergeCell ref="J4:L4"/>
    <mergeCell ref="M4:O4"/>
    <mergeCell ref="J5:L5"/>
    <mergeCell ref="M5:O5"/>
    <mergeCell ref="A7:B7"/>
    <mergeCell ref="C7:O7"/>
    <mergeCell ref="A8:A9"/>
    <mergeCell ref="B8:B9"/>
    <mergeCell ref="D8:D9"/>
    <mergeCell ref="E8:E9"/>
    <mergeCell ref="F8:F9"/>
    <mergeCell ref="G8:G9"/>
    <mergeCell ref="N8:N9"/>
    <mergeCell ref="O8:O9"/>
  </mergeCells>
  <conditionalFormatting sqref="L12">
    <cfRule type="cellIs" dxfId="1229" priority="7" operator="between">
      <formula>15</formula>
      <formula>25</formula>
    </cfRule>
    <cfRule type="cellIs" dxfId="1228" priority="8" operator="between">
      <formula>8</formula>
      <formula>14</formula>
    </cfRule>
    <cfRule type="cellIs" dxfId="1227" priority="9" operator="between">
      <formula>0</formula>
      <formula>8</formula>
    </cfRule>
  </conditionalFormatting>
  <conditionalFormatting sqref="L10">
    <cfRule type="cellIs" dxfId="1226" priority="4" operator="between">
      <formula>15</formula>
      <formula>25</formula>
    </cfRule>
    <cfRule type="cellIs" dxfId="1225" priority="5" operator="between">
      <formula>8</formula>
      <formula>14</formula>
    </cfRule>
    <cfRule type="cellIs" dxfId="1224" priority="6" operator="between">
      <formula>0</formula>
      <formula>8</formula>
    </cfRule>
  </conditionalFormatting>
  <conditionalFormatting sqref="H10">
    <cfRule type="cellIs" dxfId="1223" priority="1" operator="between">
      <formula>15</formula>
      <formula>25</formula>
    </cfRule>
    <cfRule type="cellIs" dxfId="1222" priority="2" operator="between">
      <formula>8</formula>
      <formula>14</formula>
    </cfRule>
    <cfRule type="cellIs" dxfId="1221" priority="3" operator="between">
      <formula>0</formula>
      <formula>8</formula>
    </cfRule>
  </conditionalFormatting>
  <pageMargins left="0.70866141732283472" right="0.70866141732283472" top="0.74803149606299213" bottom="0.74803149606299213" header="0.31496062992125984" footer="0.31496062992125984"/>
  <pageSetup paperSize="9" scale="90" orientation="landscape" r:id="rId1"/>
  <drawing r:id="rId2"/>
</worksheet>
</file>

<file path=xl/worksheets/sheet3.xml><?xml version="1.0" encoding="utf-8"?>
<worksheet xmlns="http://schemas.openxmlformats.org/spreadsheetml/2006/main" xmlns:r="http://schemas.openxmlformats.org/officeDocument/2006/relationships">
  <sheetPr>
    <tabColor rgb="FFFF0000"/>
    <pageSetUpPr fitToPage="1"/>
  </sheetPr>
  <dimension ref="A1:O17"/>
  <sheetViews>
    <sheetView tabSelected="1" topLeftCell="A7" workbookViewId="0">
      <selection activeCell="D11" sqref="D11:I11"/>
    </sheetView>
  </sheetViews>
  <sheetFormatPr defaultRowHeight="14.4"/>
  <cols>
    <col min="1" max="1" width="4.5546875" customWidth="1"/>
    <col min="2" max="2" width="21.44140625" customWidth="1"/>
    <col min="3" max="3" width="37.33203125" customWidth="1"/>
    <col min="4" max="5" width="21.44140625" customWidth="1"/>
    <col min="6" max="8" width="5.5546875" customWidth="1"/>
    <col min="9" max="9" width="21.44140625" customWidth="1"/>
    <col min="10" max="15" width="5.5546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8.60000000000000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 customHeight="1" thickBot="1">
      <c r="A5" s="294"/>
      <c r="B5" s="295"/>
      <c r="C5" s="298"/>
      <c r="D5" s="299"/>
      <c r="E5" s="299"/>
      <c r="F5" s="299"/>
      <c r="G5" s="299"/>
      <c r="H5" s="299"/>
      <c r="I5" s="385"/>
      <c r="J5" s="294" t="s">
        <v>22</v>
      </c>
      <c r="K5" s="386"/>
      <c r="L5" s="386"/>
      <c r="M5" s="380" t="s">
        <v>371</v>
      </c>
      <c r="N5" s="381"/>
      <c r="O5" s="382"/>
    </row>
    <row r="6" spans="1:15" ht="4.5" hidden="1" customHeight="1">
      <c r="A6" s="2"/>
      <c r="B6" s="2"/>
      <c r="C6" s="2"/>
      <c r="D6" s="2"/>
      <c r="E6" s="2"/>
      <c r="F6" s="2"/>
      <c r="G6" s="2"/>
      <c r="H6" s="2"/>
      <c r="I6" s="2"/>
      <c r="J6" s="2"/>
      <c r="K6" s="2"/>
      <c r="L6" s="2"/>
      <c r="M6" s="2"/>
      <c r="N6" s="2"/>
      <c r="O6" s="2"/>
    </row>
    <row r="7" spans="1:15" ht="15.6">
      <c r="A7" s="369" t="s">
        <v>0</v>
      </c>
      <c r="B7" s="369"/>
      <c r="C7" s="369" t="s">
        <v>747</v>
      </c>
      <c r="D7" s="369"/>
      <c r="E7" s="369"/>
      <c r="F7" s="369"/>
      <c r="G7" s="369"/>
      <c r="H7" s="369"/>
      <c r="I7" s="369"/>
      <c r="J7" s="369"/>
      <c r="K7" s="369"/>
      <c r="L7" s="369"/>
      <c r="M7" s="369"/>
      <c r="N7" s="369"/>
      <c r="O7" s="369"/>
    </row>
    <row r="8" spans="1:15" ht="15.6">
      <c r="A8" s="369" t="s">
        <v>1</v>
      </c>
      <c r="B8" s="369" t="s">
        <v>578</v>
      </c>
      <c r="C8" s="164" t="s">
        <v>3</v>
      </c>
      <c r="D8" s="369" t="s">
        <v>4</v>
      </c>
      <c r="E8" s="369" t="s">
        <v>5</v>
      </c>
      <c r="F8" s="369" t="s">
        <v>6</v>
      </c>
      <c r="G8" s="369" t="s">
        <v>7</v>
      </c>
      <c r="H8" s="369" t="s">
        <v>9</v>
      </c>
      <c r="I8" s="369" t="s">
        <v>8</v>
      </c>
      <c r="J8" s="369" t="s">
        <v>6</v>
      </c>
      <c r="K8" s="369" t="s">
        <v>7</v>
      </c>
      <c r="L8" s="369" t="s">
        <v>9</v>
      </c>
      <c r="M8" s="370" t="s">
        <v>10</v>
      </c>
      <c r="N8" s="371" t="s">
        <v>11</v>
      </c>
      <c r="O8" s="371" t="s">
        <v>12</v>
      </c>
    </row>
    <row r="9" spans="1:15" ht="31.5" customHeight="1">
      <c r="A9" s="369"/>
      <c r="B9" s="369"/>
      <c r="C9" s="236" t="s">
        <v>579</v>
      </c>
      <c r="D9" s="369"/>
      <c r="E9" s="369"/>
      <c r="F9" s="369"/>
      <c r="G9" s="369"/>
      <c r="H9" s="369"/>
      <c r="I9" s="369"/>
      <c r="J9" s="369"/>
      <c r="K9" s="369"/>
      <c r="L9" s="369"/>
      <c r="M9" s="370"/>
      <c r="N9" s="371"/>
      <c r="O9" s="371"/>
    </row>
    <row r="10" spans="1:15" ht="174" customHeight="1">
      <c r="A10" s="365">
        <v>1</v>
      </c>
      <c r="B10" s="365" t="s">
        <v>619</v>
      </c>
      <c r="C10" s="365"/>
      <c r="D10" s="287" t="s">
        <v>984</v>
      </c>
      <c r="E10" s="252"/>
      <c r="F10" s="163">
        <v>3</v>
      </c>
      <c r="G10" s="163">
        <v>5</v>
      </c>
      <c r="H10" s="163">
        <f>F10*G10</f>
        <v>15</v>
      </c>
      <c r="I10" s="278" t="s">
        <v>930</v>
      </c>
      <c r="J10" s="163">
        <v>2</v>
      </c>
      <c r="K10" s="163">
        <v>3</v>
      </c>
      <c r="L10" s="163">
        <f>J10*K10</f>
        <v>6</v>
      </c>
      <c r="M10" s="366" t="s">
        <v>992</v>
      </c>
      <c r="N10" s="366" t="s">
        <v>620</v>
      </c>
      <c r="O10" s="367"/>
    </row>
    <row r="11" spans="1:15" ht="15.6">
      <c r="A11" s="365"/>
      <c r="B11" s="365"/>
      <c r="C11" s="365"/>
      <c r="D11" s="368" t="s">
        <v>13</v>
      </c>
      <c r="E11" s="368"/>
      <c r="F11" s="368"/>
      <c r="G11" s="368"/>
      <c r="H11" s="368"/>
      <c r="I11" s="368"/>
      <c r="J11" s="163" t="s">
        <v>6</v>
      </c>
      <c r="K11" s="163" t="s">
        <v>7</v>
      </c>
      <c r="L11" s="163" t="s">
        <v>9</v>
      </c>
      <c r="M11" s="366"/>
      <c r="N11" s="366"/>
      <c r="O11" s="367"/>
    </row>
    <row r="12" spans="1:15" ht="159" customHeight="1">
      <c r="A12" s="365"/>
      <c r="B12" s="365"/>
      <c r="C12" s="365"/>
      <c r="D12" s="365"/>
      <c r="E12" s="365"/>
      <c r="F12" s="365"/>
      <c r="G12" s="365"/>
      <c r="H12" s="365"/>
      <c r="I12" s="365"/>
      <c r="J12" s="163"/>
      <c r="K12" s="163"/>
      <c r="L12" s="16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c r="A15" s="361" t="s">
        <v>968</v>
      </c>
      <c r="B15" s="361"/>
      <c r="C15" s="361"/>
      <c r="D15" s="361"/>
      <c r="E15" s="361"/>
      <c r="F15" s="361"/>
      <c r="G15" s="361"/>
      <c r="H15" s="361"/>
      <c r="I15" s="361"/>
      <c r="J15" s="361"/>
      <c r="K15" s="361"/>
      <c r="L15" s="361"/>
      <c r="M15" s="361"/>
      <c r="N15" s="361"/>
      <c r="O15" s="361"/>
    </row>
    <row r="16" spans="1:15">
      <c r="A16" s="162"/>
      <c r="B16" s="162"/>
      <c r="C16" s="162"/>
      <c r="D16" s="162"/>
      <c r="E16" s="162"/>
      <c r="F16" s="162"/>
      <c r="G16" s="162"/>
      <c r="H16" s="162"/>
      <c r="I16" s="162"/>
      <c r="J16" s="162"/>
      <c r="K16" s="162"/>
      <c r="L16" s="162"/>
      <c r="M16" s="162"/>
      <c r="N16" s="162"/>
      <c r="O16" s="16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463" priority="7" operator="between">
      <formula>15</formula>
      <formula>25</formula>
    </cfRule>
    <cfRule type="cellIs" dxfId="1462" priority="8" operator="between">
      <formula>8</formula>
      <formula>14</formula>
    </cfRule>
    <cfRule type="cellIs" dxfId="1461" priority="9" operator="between">
      <formula>0</formula>
      <formula>8</formula>
    </cfRule>
  </conditionalFormatting>
  <conditionalFormatting sqref="L10">
    <cfRule type="cellIs" dxfId="1460" priority="4" operator="between">
      <formula>15</formula>
      <formula>25</formula>
    </cfRule>
    <cfRule type="cellIs" dxfId="1459" priority="5" operator="between">
      <formula>8</formula>
      <formula>14</formula>
    </cfRule>
    <cfRule type="cellIs" dxfId="1458" priority="6" operator="between">
      <formula>0</formula>
      <formula>8</formula>
    </cfRule>
  </conditionalFormatting>
  <conditionalFormatting sqref="H10">
    <cfRule type="cellIs" dxfId="1457" priority="1" operator="between">
      <formula>15</formula>
      <formula>25</formula>
    </cfRule>
    <cfRule type="cellIs" dxfId="1456" priority="2" operator="between">
      <formula>8</formula>
      <formula>14</formula>
    </cfRule>
    <cfRule type="cellIs" dxfId="1455" priority="3" operator="between">
      <formula>0</formula>
      <formula>8</formula>
    </cfRule>
  </conditionalFormatting>
  <pageMargins left="0.70866141732283472" right="0.70866141732283472" top="0.74803149606299213" bottom="0.74803149606299213" header="0.31496062992125984" footer="0.31496062992125984"/>
  <pageSetup paperSize="9" scale="73" orientation="landscape" r:id="rId1"/>
  <drawing r:id="rId2"/>
</worksheet>
</file>

<file path=xl/worksheets/sheet30.xml><?xml version="1.0" encoding="utf-8"?>
<worksheet xmlns="http://schemas.openxmlformats.org/spreadsheetml/2006/main" xmlns:r="http://schemas.openxmlformats.org/officeDocument/2006/relationships">
  <sheetPr>
    <tabColor rgb="FFFF0000"/>
    <pageSetUpPr fitToPage="1"/>
  </sheetPr>
  <dimension ref="A1:O17"/>
  <sheetViews>
    <sheetView workbookViewId="0">
      <selection activeCell="E10" sqref="E10"/>
    </sheetView>
  </sheetViews>
  <sheetFormatPr defaultRowHeight="14.4"/>
  <cols>
    <col min="1" max="1" width="5.5546875" customWidth="1"/>
    <col min="2" max="2" width="12.88671875" customWidth="1"/>
    <col min="3" max="3" width="27.6640625" customWidth="1"/>
    <col min="4" max="4" width="14" customWidth="1"/>
    <col min="5" max="5" width="11.6640625" customWidth="1"/>
    <col min="6" max="6" width="5.33203125" customWidth="1"/>
    <col min="7" max="7" width="6.109375" customWidth="1"/>
    <col min="8" max="8" width="6.88671875" customWidth="1"/>
    <col min="9" max="9" width="20.109375" customWidth="1"/>
    <col min="10" max="10" width="5.109375" customWidth="1"/>
    <col min="11" max="11" width="5.6640625" customWidth="1"/>
    <col min="12" max="13" width="5.109375" customWidth="1"/>
    <col min="14" max="15" width="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258</v>
      </c>
      <c r="N5" s="381"/>
      <c r="O5" s="382"/>
    </row>
    <row r="7" spans="1:15" ht="15.75" customHeight="1">
      <c r="A7" s="369" t="s">
        <v>0</v>
      </c>
      <c r="B7" s="369"/>
      <c r="C7" s="369" t="s">
        <v>684</v>
      </c>
      <c r="D7" s="369"/>
      <c r="E7" s="369"/>
      <c r="F7" s="369"/>
      <c r="G7" s="369"/>
      <c r="H7" s="369"/>
      <c r="I7" s="369"/>
      <c r="J7" s="369"/>
      <c r="K7" s="369"/>
      <c r="L7" s="369"/>
      <c r="M7" s="369"/>
      <c r="N7" s="369"/>
      <c r="O7" s="369"/>
    </row>
    <row r="8" spans="1:15" ht="15.6">
      <c r="A8" s="369" t="s">
        <v>1</v>
      </c>
      <c r="B8" s="369" t="s">
        <v>2</v>
      </c>
      <c r="C8" s="165" t="s">
        <v>3</v>
      </c>
      <c r="D8" s="369" t="s">
        <v>4</v>
      </c>
      <c r="E8" s="369" t="s">
        <v>5</v>
      </c>
      <c r="F8" s="369" t="s">
        <v>6</v>
      </c>
      <c r="G8" s="369" t="s">
        <v>7</v>
      </c>
      <c r="H8" s="369" t="s">
        <v>9</v>
      </c>
      <c r="I8" s="369" t="s">
        <v>8</v>
      </c>
      <c r="J8" s="369" t="s">
        <v>6</v>
      </c>
      <c r="K8" s="369" t="s">
        <v>7</v>
      </c>
      <c r="L8" s="369" t="s">
        <v>9</v>
      </c>
      <c r="M8" s="371" t="s">
        <v>10</v>
      </c>
      <c r="N8" s="371" t="s">
        <v>11</v>
      </c>
      <c r="O8" s="371" t="s">
        <v>12</v>
      </c>
    </row>
    <row r="9" spans="1:15" ht="54.75" customHeight="1">
      <c r="A9" s="369"/>
      <c r="B9" s="369"/>
      <c r="C9" s="168" t="s">
        <v>349</v>
      </c>
      <c r="D9" s="369"/>
      <c r="E9" s="369"/>
      <c r="F9" s="369"/>
      <c r="G9" s="369"/>
      <c r="H9" s="369"/>
      <c r="I9" s="369"/>
      <c r="J9" s="369"/>
      <c r="K9" s="369"/>
      <c r="L9" s="369"/>
      <c r="M9" s="371"/>
      <c r="N9" s="371"/>
      <c r="O9" s="371"/>
    </row>
    <row r="10" spans="1:15" ht="152.25" customHeight="1">
      <c r="A10" s="394" t="s">
        <v>258</v>
      </c>
      <c r="B10" s="365" t="s">
        <v>357</v>
      </c>
      <c r="C10" s="365"/>
      <c r="D10" s="287" t="s">
        <v>984</v>
      </c>
      <c r="E10" s="160"/>
      <c r="F10" s="166">
        <v>3</v>
      </c>
      <c r="G10" s="166">
        <v>5</v>
      </c>
      <c r="H10" s="166">
        <f>F10*G10</f>
        <v>15</v>
      </c>
      <c r="I10" s="158" t="s">
        <v>869</v>
      </c>
      <c r="J10" s="166">
        <v>2</v>
      </c>
      <c r="K10" s="166">
        <v>3</v>
      </c>
      <c r="L10" s="166">
        <f>J10*K10</f>
        <v>6</v>
      </c>
      <c r="M10" s="366" t="s">
        <v>985</v>
      </c>
      <c r="N10" s="366" t="s">
        <v>620</v>
      </c>
      <c r="O10" s="367"/>
    </row>
    <row r="11" spans="1:15" ht="15.6">
      <c r="A11" s="365"/>
      <c r="B11" s="365"/>
      <c r="C11" s="365"/>
      <c r="D11" s="368" t="s">
        <v>13</v>
      </c>
      <c r="E11" s="368"/>
      <c r="F11" s="368"/>
      <c r="G11" s="368"/>
      <c r="H11" s="368"/>
      <c r="I11" s="368"/>
      <c r="J11" s="166" t="s">
        <v>6</v>
      </c>
      <c r="K11" s="166" t="s">
        <v>7</v>
      </c>
      <c r="L11" s="166" t="s">
        <v>9</v>
      </c>
      <c r="M11" s="366"/>
      <c r="N11" s="366"/>
      <c r="O11" s="367"/>
    </row>
    <row r="12" spans="1:15" ht="122.25" customHeight="1">
      <c r="A12" s="365"/>
      <c r="B12" s="365"/>
      <c r="C12" s="365"/>
      <c r="D12" s="365"/>
      <c r="E12" s="365"/>
      <c r="F12" s="365"/>
      <c r="G12" s="365"/>
      <c r="H12" s="365"/>
      <c r="I12" s="365"/>
      <c r="J12" s="166"/>
      <c r="K12" s="16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7"/>
      <c r="B16" s="167"/>
      <c r="C16" s="167"/>
      <c r="D16" s="167"/>
      <c r="E16" s="167"/>
      <c r="F16" s="167"/>
      <c r="G16" s="167"/>
      <c r="H16" s="167"/>
      <c r="I16" s="167"/>
      <c r="J16" s="167"/>
      <c r="K16" s="167"/>
      <c r="L16" s="167"/>
      <c r="M16" s="167"/>
      <c r="N16" s="167"/>
      <c r="O16" s="167"/>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20" priority="7" operator="between">
      <formula>15</formula>
      <formula>25</formula>
    </cfRule>
    <cfRule type="cellIs" dxfId="1219" priority="8" operator="between">
      <formula>8</formula>
      <formula>14</formula>
    </cfRule>
    <cfRule type="cellIs" dxfId="1218" priority="9" operator="between">
      <formula>0</formula>
      <formula>8</formula>
    </cfRule>
  </conditionalFormatting>
  <conditionalFormatting sqref="L10">
    <cfRule type="cellIs" dxfId="1217" priority="4" operator="between">
      <formula>15</formula>
      <formula>25</formula>
    </cfRule>
    <cfRule type="cellIs" dxfId="1216" priority="5" operator="between">
      <formula>8</formula>
      <formula>14</formula>
    </cfRule>
    <cfRule type="cellIs" dxfId="1215" priority="6" operator="between">
      <formula>0</formula>
      <formula>8</formula>
    </cfRule>
  </conditionalFormatting>
  <conditionalFormatting sqref="H10">
    <cfRule type="cellIs" dxfId="1214" priority="1" operator="between">
      <formula>15</formula>
      <formula>25</formula>
    </cfRule>
    <cfRule type="cellIs" dxfId="1213" priority="2" operator="between">
      <formula>8</formula>
      <formula>14</formula>
    </cfRule>
    <cfRule type="cellIs" dxfId="1212" priority="3" operator="between">
      <formula>0</formula>
      <formula>8</formula>
    </cfRule>
  </conditionalFormatting>
  <pageMargins left="0.70866141732283472" right="0.70866141732283472" top="0.74803149606299213" bottom="0.74803149606299213" header="0.31496062992125984" footer="0.31496062992125984"/>
  <pageSetup paperSize="9" scale="88" orientation="landscape" r:id="rId1"/>
  <drawing r:id="rId2"/>
</worksheet>
</file>

<file path=xl/worksheets/sheet31.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F10" sqref="F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261</v>
      </c>
      <c r="N5" s="381"/>
      <c r="O5" s="382"/>
    </row>
    <row r="7" spans="1:15" ht="15.6">
      <c r="A7" s="369" t="s">
        <v>0</v>
      </c>
      <c r="B7" s="369"/>
      <c r="C7" s="369" t="s">
        <v>232</v>
      </c>
      <c r="D7" s="369"/>
      <c r="E7" s="369"/>
      <c r="F7" s="369"/>
      <c r="G7" s="369"/>
      <c r="H7" s="369"/>
      <c r="I7" s="369"/>
      <c r="J7" s="369"/>
      <c r="K7" s="369"/>
      <c r="L7" s="369"/>
      <c r="M7" s="369"/>
      <c r="N7" s="369"/>
      <c r="O7" s="369"/>
    </row>
    <row r="8" spans="1:15" ht="15.6">
      <c r="A8" s="369" t="s">
        <v>1</v>
      </c>
      <c r="B8" s="369" t="s">
        <v>586</v>
      </c>
      <c r="C8" s="165" t="s">
        <v>3</v>
      </c>
      <c r="D8" s="369" t="s">
        <v>4</v>
      </c>
      <c r="E8" s="369" t="s">
        <v>5</v>
      </c>
      <c r="F8" s="369" t="s">
        <v>6</v>
      </c>
      <c r="G8" s="369" t="s">
        <v>7</v>
      </c>
      <c r="H8" s="369" t="s">
        <v>9</v>
      </c>
      <c r="I8" s="369" t="s">
        <v>8</v>
      </c>
      <c r="J8" s="369" t="s">
        <v>6</v>
      </c>
      <c r="K8" s="369" t="s">
        <v>7</v>
      </c>
      <c r="L8" s="369" t="s">
        <v>9</v>
      </c>
      <c r="M8" s="371" t="s">
        <v>10</v>
      </c>
      <c r="N8" s="371" t="s">
        <v>11</v>
      </c>
      <c r="O8" s="371" t="s">
        <v>12</v>
      </c>
    </row>
    <row r="9" spans="1:15" ht="69.75" customHeight="1">
      <c r="A9" s="369"/>
      <c r="B9" s="369"/>
      <c r="C9" s="185" t="s">
        <v>416</v>
      </c>
      <c r="D9" s="369"/>
      <c r="E9" s="369"/>
      <c r="F9" s="369"/>
      <c r="G9" s="369"/>
      <c r="H9" s="369"/>
      <c r="I9" s="369"/>
      <c r="J9" s="369"/>
      <c r="K9" s="369"/>
      <c r="L9" s="369"/>
      <c r="M9" s="371"/>
      <c r="N9" s="371"/>
      <c r="O9" s="371"/>
    </row>
    <row r="10" spans="1:15" ht="134.25" customHeight="1">
      <c r="A10" s="394" t="s">
        <v>261</v>
      </c>
      <c r="B10" s="365" t="s">
        <v>804</v>
      </c>
      <c r="C10" s="365"/>
      <c r="D10" s="287" t="s">
        <v>984</v>
      </c>
      <c r="E10" s="161"/>
      <c r="F10" s="166">
        <v>3</v>
      </c>
      <c r="G10" s="166">
        <v>5</v>
      </c>
      <c r="H10" s="166">
        <f>F10*G10</f>
        <v>15</v>
      </c>
      <c r="I10" s="158" t="s">
        <v>469</v>
      </c>
      <c r="J10" s="166">
        <v>2</v>
      </c>
      <c r="K10" s="166">
        <v>3</v>
      </c>
      <c r="L10" s="166">
        <f>J10*K10</f>
        <v>6</v>
      </c>
      <c r="M10" s="366" t="s">
        <v>985</v>
      </c>
      <c r="N10" s="366" t="s">
        <v>38</v>
      </c>
      <c r="O10" s="367"/>
    </row>
    <row r="11" spans="1:15" ht="15.6">
      <c r="A11" s="365"/>
      <c r="B11" s="365"/>
      <c r="C11" s="365"/>
      <c r="D11" s="368" t="s">
        <v>13</v>
      </c>
      <c r="E11" s="368"/>
      <c r="F11" s="368"/>
      <c r="G11" s="368"/>
      <c r="H11" s="368"/>
      <c r="I11" s="368"/>
      <c r="J11" s="166" t="s">
        <v>6</v>
      </c>
      <c r="K11" s="166" t="s">
        <v>7</v>
      </c>
      <c r="L11" s="166" t="s">
        <v>9</v>
      </c>
      <c r="M11" s="366"/>
      <c r="N11" s="366"/>
      <c r="O11" s="367"/>
    </row>
    <row r="12" spans="1:15" ht="160.5" customHeight="1">
      <c r="A12" s="365"/>
      <c r="B12" s="365"/>
      <c r="C12" s="365"/>
      <c r="D12" s="365"/>
      <c r="E12" s="365"/>
      <c r="F12" s="365"/>
      <c r="G12" s="365"/>
      <c r="H12" s="365"/>
      <c r="I12" s="365"/>
      <c r="J12" s="166"/>
      <c r="K12" s="16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67"/>
      <c r="B16" s="167"/>
      <c r="C16" s="167"/>
      <c r="D16" s="167"/>
      <c r="E16" s="167"/>
      <c r="F16" s="167"/>
      <c r="G16" s="167"/>
      <c r="H16" s="167"/>
      <c r="I16" s="167"/>
      <c r="J16" s="167"/>
      <c r="K16" s="167"/>
      <c r="L16" s="167"/>
      <c r="M16" s="167"/>
      <c r="N16" s="167"/>
      <c r="O16" s="167"/>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11" priority="7" operator="between">
      <formula>15</formula>
      <formula>25</formula>
    </cfRule>
    <cfRule type="cellIs" dxfId="1210" priority="8" operator="between">
      <formula>8</formula>
      <formula>14</formula>
    </cfRule>
    <cfRule type="cellIs" dxfId="1209" priority="9" operator="between">
      <formula>0</formula>
      <formula>8</formula>
    </cfRule>
  </conditionalFormatting>
  <conditionalFormatting sqref="L10">
    <cfRule type="cellIs" dxfId="1208" priority="4" operator="between">
      <formula>15</formula>
      <formula>25</formula>
    </cfRule>
    <cfRule type="cellIs" dxfId="1207" priority="5" operator="between">
      <formula>8</formula>
      <formula>14</formula>
    </cfRule>
    <cfRule type="cellIs" dxfId="1206" priority="6" operator="between">
      <formula>0</formula>
      <formula>8</formula>
    </cfRule>
  </conditionalFormatting>
  <conditionalFormatting sqref="H10">
    <cfRule type="cellIs" dxfId="1205" priority="1" operator="between">
      <formula>15</formula>
      <formula>25</formula>
    </cfRule>
    <cfRule type="cellIs" dxfId="1204" priority="2" operator="between">
      <formula>8</formula>
      <formula>14</formula>
    </cfRule>
    <cfRule type="cellIs" dxfId="1203" priority="3" operator="between">
      <formula>0</formula>
      <formula>8</formula>
    </cfRule>
  </conditionalFormatting>
  <pageMargins left="0.70866141732283472" right="0.70866141732283472" top="0.74803149606299213" bottom="0.74803149606299213" header="0.31496062992125984" footer="0.31496062992125984"/>
  <pageSetup paperSize="9" scale="83" orientation="landscape" r:id="rId1"/>
  <drawing r:id="rId2"/>
</worksheet>
</file>

<file path=xl/worksheets/sheet32.xml><?xml version="1.0" encoding="utf-8"?>
<worksheet xmlns="http://schemas.openxmlformats.org/spreadsheetml/2006/main" xmlns:r="http://schemas.openxmlformats.org/officeDocument/2006/relationships">
  <sheetPr>
    <tabColor rgb="FFFFFF00"/>
    <pageSetUpPr fitToPage="1"/>
  </sheetPr>
  <dimension ref="A1:O17"/>
  <sheetViews>
    <sheetView topLeftCell="A10" workbookViewId="0">
      <selection activeCell="A14" sqref="A14:O14"/>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263</v>
      </c>
      <c r="N5" s="381"/>
      <c r="O5" s="382"/>
    </row>
    <row r="7" spans="1:15" ht="15.75" customHeight="1">
      <c r="A7" s="369" t="s">
        <v>0</v>
      </c>
      <c r="B7" s="369"/>
      <c r="C7" s="369" t="s">
        <v>690</v>
      </c>
      <c r="D7" s="369"/>
      <c r="E7" s="369"/>
      <c r="F7" s="369"/>
      <c r="G7" s="369"/>
      <c r="H7" s="369"/>
      <c r="I7" s="369"/>
      <c r="J7" s="369"/>
      <c r="K7" s="369"/>
      <c r="L7" s="369"/>
      <c r="M7" s="369"/>
      <c r="N7" s="369"/>
      <c r="O7" s="369"/>
    </row>
    <row r="8" spans="1:15" ht="15.6">
      <c r="A8" s="369" t="s">
        <v>1</v>
      </c>
      <c r="B8" s="369" t="s">
        <v>2</v>
      </c>
      <c r="C8" s="176"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36</v>
      </c>
      <c r="D9" s="369"/>
      <c r="E9" s="369"/>
      <c r="F9" s="369"/>
      <c r="G9" s="369"/>
      <c r="H9" s="369"/>
      <c r="I9" s="369"/>
      <c r="J9" s="369"/>
      <c r="K9" s="369"/>
      <c r="L9" s="369"/>
      <c r="M9" s="371"/>
      <c r="N9" s="371"/>
      <c r="O9" s="371"/>
    </row>
    <row r="10" spans="1:15" ht="154.5" customHeight="1">
      <c r="A10" s="394" t="s">
        <v>263</v>
      </c>
      <c r="B10" s="365" t="s">
        <v>805</v>
      </c>
      <c r="C10" s="365"/>
      <c r="D10" s="287" t="s">
        <v>984</v>
      </c>
      <c r="E10" s="160"/>
      <c r="F10" s="177">
        <v>3</v>
      </c>
      <c r="G10" s="177">
        <v>5</v>
      </c>
      <c r="H10" s="177">
        <f>F10*G10</f>
        <v>15</v>
      </c>
      <c r="I10" s="158" t="s">
        <v>394</v>
      </c>
      <c r="J10" s="177">
        <v>1</v>
      </c>
      <c r="K10" s="177">
        <v>4</v>
      </c>
      <c r="L10" s="177">
        <f>J10*K10</f>
        <v>4</v>
      </c>
      <c r="M10" s="366" t="s">
        <v>985</v>
      </c>
      <c r="N10" s="366" t="s">
        <v>38</v>
      </c>
      <c r="O10" s="367"/>
    </row>
    <row r="11" spans="1:15" ht="15.6">
      <c r="A11" s="365"/>
      <c r="B11" s="365"/>
      <c r="C11" s="365"/>
      <c r="D11" s="368" t="s">
        <v>13</v>
      </c>
      <c r="E11" s="368"/>
      <c r="F11" s="368"/>
      <c r="G11" s="368"/>
      <c r="H11" s="368"/>
      <c r="I11" s="368"/>
      <c r="J11" s="177" t="s">
        <v>6</v>
      </c>
      <c r="K11" s="177" t="s">
        <v>7</v>
      </c>
      <c r="L11" s="177" t="s">
        <v>9</v>
      </c>
      <c r="M11" s="366"/>
      <c r="N11" s="366"/>
      <c r="O11" s="367"/>
    </row>
    <row r="12" spans="1:15" ht="123" customHeight="1">
      <c r="A12" s="365"/>
      <c r="B12" s="365"/>
      <c r="C12" s="365"/>
      <c r="D12" s="365"/>
      <c r="E12" s="365"/>
      <c r="F12" s="365"/>
      <c r="G12" s="365"/>
      <c r="H12" s="365"/>
      <c r="I12" s="365"/>
      <c r="J12" s="177"/>
      <c r="K12" s="17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78"/>
      <c r="B16" s="178"/>
      <c r="C16" s="178"/>
      <c r="D16" s="178"/>
      <c r="E16" s="178"/>
      <c r="F16" s="178"/>
      <c r="G16" s="178"/>
      <c r="H16" s="178"/>
      <c r="I16" s="178"/>
      <c r="J16" s="178"/>
      <c r="K16" s="178"/>
      <c r="L16" s="178"/>
      <c r="M16" s="178"/>
      <c r="N16" s="178"/>
      <c r="O16" s="17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202" priority="7" operator="between">
      <formula>15</formula>
      <formula>25</formula>
    </cfRule>
    <cfRule type="cellIs" dxfId="1201" priority="8" operator="between">
      <formula>8</formula>
      <formula>14</formula>
    </cfRule>
    <cfRule type="cellIs" dxfId="1200" priority="9" operator="between">
      <formula>0</formula>
      <formula>8</formula>
    </cfRule>
  </conditionalFormatting>
  <conditionalFormatting sqref="L10">
    <cfRule type="cellIs" dxfId="1199" priority="4" operator="between">
      <formula>15</formula>
      <formula>25</formula>
    </cfRule>
    <cfRule type="cellIs" dxfId="1198" priority="5" operator="between">
      <formula>8</formula>
      <formula>14</formula>
    </cfRule>
    <cfRule type="cellIs" dxfId="1197" priority="6" operator="between">
      <formula>0</formula>
      <formula>8</formula>
    </cfRule>
  </conditionalFormatting>
  <conditionalFormatting sqref="H10">
    <cfRule type="cellIs" dxfId="1196" priority="1" operator="between">
      <formula>15</formula>
      <formula>25</formula>
    </cfRule>
    <cfRule type="cellIs" dxfId="1195" priority="2" operator="between">
      <formula>8</formula>
      <formula>14</formula>
    </cfRule>
    <cfRule type="cellIs" dxfId="1194"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33.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264</v>
      </c>
      <c r="N5" s="381"/>
      <c r="O5" s="382"/>
    </row>
    <row r="7" spans="1:15" ht="15.75" customHeight="1">
      <c r="A7" s="369" t="s">
        <v>0</v>
      </c>
      <c r="B7" s="369"/>
      <c r="C7" s="369" t="s">
        <v>695</v>
      </c>
      <c r="D7" s="369"/>
      <c r="E7" s="369"/>
      <c r="F7" s="369"/>
      <c r="G7" s="369"/>
      <c r="H7" s="369"/>
      <c r="I7" s="369"/>
      <c r="J7" s="369"/>
      <c r="K7" s="369"/>
      <c r="L7" s="369"/>
      <c r="M7" s="369"/>
      <c r="N7" s="369"/>
      <c r="O7" s="369"/>
    </row>
    <row r="8" spans="1:15" ht="15.6">
      <c r="A8" s="369" t="s">
        <v>1</v>
      </c>
      <c r="B8" s="369" t="s">
        <v>2</v>
      </c>
      <c r="C8" s="184" t="s">
        <v>3</v>
      </c>
      <c r="D8" s="369" t="s">
        <v>4</v>
      </c>
      <c r="E8" s="369" t="s">
        <v>5</v>
      </c>
      <c r="F8" s="369" t="s">
        <v>6</v>
      </c>
      <c r="G8" s="369" t="s">
        <v>7</v>
      </c>
      <c r="H8" s="369" t="s">
        <v>9</v>
      </c>
      <c r="I8" s="369" t="s">
        <v>8</v>
      </c>
      <c r="J8" s="369" t="s">
        <v>6</v>
      </c>
      <c r="K8" s="369" t="s">
        <v>7</v>
      </c>
      <c r="L8" s="369" t="s">
        <v>9</v>
      </c>
      <c r="M8" s="371" t="s">
        <v>10</v>
      </c>
      <c r="N8" s="371" t="s">
        <v>11</v>
      </c>
      <c r="O8" s="371" t="s">
        <v>12</v>
      </c>
    </row>
    <row r="9" spans="1:15" ht="63" customHeight="1">
      <c r="A9" s="369"/>
      <c r="B9" s="369"/>
      <c r="C9" s="152" t="s">
        <v>39</v>
      </c>
      <c r="D9" s="369"/>
      <c r="E9" s="369"/>
      <c r="F9" s="369"/>
      <c r="G9" s="369"/>
      <c r="H9" s="369"/>
      <c r="I9" s="369"/>
      <c r="J9" s="369"/>
      <c r="K9" s="369"/>
      <c r="L9" s="369"/>
      <c r="M9" s="371"/>
      <c r="N9" s="371"/>
      <c r="O9" s="371"/>
    </row>
    <row r="10" spans="1:15" ht="126" customHeight="1">
      <c r="A10" s="394" t="s">
        <v>264</v>
      </c>
      <c r="B10" s="365" t="s">
        <v>473</v>
      </c>
      <c r="C10" s="365"/>
      <c r="D10" s="287" t="s">
        <v>984</v>
      </c>
      <c r="E10" s="160"/>
      <c r="F10" s="183">
        <v>3</v>
      </c>
      <c r="G10" s="183">
        <v>5</v>
      </c>
      <c r="H10" s="183">
        <f>F10*G10</f>
        <v>15</v>
      </c>
      <c r="I10" s="158" t="s">
        <v>471</v>
      </c>
      <c r="J10" s="183">
        <v>1</v>
      </c>
      <c r="K10" s="183">
        <v>4</v>
      </c>
      <c r="L10" s="183">
        <f>J10*K10</f>
        <v>4</v>
      </c>
      <c r="M10" s="366" t="s">
        <v>985</v>
      </c>
      <c r="N10" s="366" t="s">
        <v>38</v>
      </c>
      <c r="O10" s="367"/>
    </row>
    <row r="11" spans="1:15" ht="15.6">
      <c r="A11" s="365"/>
      <c r="B11" s="365"/>
      <c r="C11" s="365"/>
      <c r="D11" s="368" t="s">
        <v>13</v>
      </c>
      <c r="E11" s="368"/>
      <c r="F11" s="368"/>
      <c r="G11" s="368"/>
      <c r="H11" s="368"/>
      <c r="I11" s="368"/>
      <c r="J11" s="183" t="s">
        <v>6</v>
      </c>
      <c r="K11" s="183" t="s">
        <v>7</v>
      </c>
      <c r="L11" s="183" t="s">
        <v>9</v>
      </c>
      <c r="M11" s="366"/>
      <c r="N11" s="366"/>
      <c r="O11" s="367"/>
    </row>
    <row r="12" spans="1:15" ht="156.75" customHeight="1">
      <c r="A12" s="365"/>
      <c r="B12" s="365"/>
      <c r="C12" s="365"/>
      <c r="D12" s="365"/>
      <c r="E12" s="365"/>
      <c r="F12" s="365"/>
      <c r="G12" s="365"/>
      <c r="H12" s="365"/>
      <c r="I12" s="365"/>
      <c r="J12" s="183"/>
      <c r="K12" s="18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2"/>
      <c r="B16" s="182"/>
      <c r="C16" s="182"/>
      <c r="D16" s="182"/>
      <c r="E16" s="182"/>
      <c r="F16" s="182"/>
      <c r="G16" s="182"/>
      <c r="H16" s="182"/>
      <c r="I16" s="182"/>
      <c r="J16" s="182"/>
      <c r="K16" s="182"/>
      <c r="L16" s="182"/>
      <c r="M16" s="182"/>
      <c r="N16" s="182"/>
      <c r="O16" s="18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93" priority="7" operator="between">
      <formula>15</formula>
      <formula>25</formula>
    </cfRule>
    <cfRule type="cellIs" dxfId="1192" priority="8" operator="between">
      <formula>8</formula>
      <formula>14</formula>
    </cfRule>
    <cfRule type="cellIs" dxfId="1191" priority="9" operator="between">
      <formula>0</formula>
      <formula>8</formula>
    </cfRule>
  </conditionalFormatting>
  <conditionalFormatting sqref="L10">
    <cfRule type="cellIs" dxfId="1190" priority="4" operator="between">
      <formula>15</formula>
      <formula>25</formula>
    </cfRule>
    <cfRule type="cellIs" dxfId="1189" priority="5" operator="between">
      <formula>8</formula>
      <formula>14</formula>
    </cfRule>
    <cfRule type="cellIs" dxfId="1188" priority="6" operator="between">
      <formula>0</formula>
      <formula>8</formula>
    </cfRule>
  </conditionalFormatting>
  <conditionalFormatting sqref="H10">
    <cfRule type="cellIs" dxfId="1187" priority="1" operator="between">
      <formula>15</formula>
      <formula>25</formula>
    </cfRule>
    <cfRule type="cellIs" dxfId="1186" priority="2" operator="between">
      <formula>8</formula>
      <formula>14</formula>
    </cfRule>
    <cfRule type="cellIs" dxfId="1185" priority="3" operator="between">
      <formula>0</formula>
      <formula>8</formula>
    </cfRule>
  </conditionalFormatting>
  <pageMargins left="0.70866141732283472" right="0.70866141732283472" top="0.74803149606299213" bottom="0.74803149606299213" header="0.31496062992125984" footer="0.31496062992125984"/>
  <pageSetup paperSize="9" scale="86" orientation="landscape" r:id="rId1"/>
  <drawing r:id="rId2"/>
</worksheet>
</file>

<file path=xl/worksheets/sheet34.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266</v>
      </c>
      <c r="N5" s="381"/>
      <c r="O5" s="382"/>
    </row>
    <row r="7" spans="1:15" ht="15.75" customHeight="1">
      <c r="A7" s="369" t="s">
        <v>0</v>
      </c>
      <c r="B7" s="369"/>
      <c r="C7" s="369" t="s">
        <v>696</v>
      </c>
      <c r="D7" s="369"/>
      <c r="E7" s="369"/>
      <c r="F7" s="369"/>
      <c r="G7" s="369"/>
      <c r="H7" s="369"/>
      <c r="I7" s="369"/>
      <c r="J7" s="369"/>
      <c r="K7" s="369"/>
      <c r="L7" s="369"/>
      <c r="M7" s="369"/>
      <c r="N7" s="369"/>
      <c r="O7" s="369"/>
    </row>
    <row r="8" spans="1:15" ht="15.6">
      <c r="A8" s="369" t="s">
        <v>1</v>
      </c>
      <c r="B8" s="369" t="s">
        <v>2</v>
      </c>
      <c r="C8" s="184" t="s">
        <v>3</v>
      </c>
      <c r="D8" s="369" t="s">
        <v>4</v>
      </c>
      <c r="E8" s="369" t="s">
        <v>5</v>
      </c>
      <c r="F8" s="369" t="s">
        <v>6</v>
      </c>
      <c r="G8" s="369" t="s">
        <v>7</v>
      </c>
      <c r="H8" s="369" t="s">
        <v>9</v>
      </c>
      <c r="I8" s="369" t="s">
        <v>8</v>
      </c>
      <c r="J8" s="369" t="s">
        <v>6</v>
      </c>
      <c r="K8" s="369" t="s">
        <v>7</v>
      </c>
      <c r="L8" s="369" t="s">
        <v>9</v>
      </c>
      <c r="M8" s="371" t="s">
        <v>10</v>
      </c>
      <c r="N8" s="371" t="s">
        <v>11</v>
      </c>
      <c r="O8" s="371" t="s">
        <v>12</v>
      </c>
    </row>
    <row r="9" spans="1:15" ht="60" customHeight="1">
      <c r="A9" s="369"/>
      <c r="B9" s="369"/>
      <c r="C9" s="152" t="s">
        <v>39</v>
      </c>
      <c r="D9" s="369"/>
      <c r="E9" s="369"/>
      <c r="F9" s="369"/>
      <c r="G9" s="369"/>
      <c r="H9" s="369"/>
      <c r="I9" s="369"/>
      <c r="J9" s="369"/>
      <c r="K9" s="369"/>
      <c r="L9" s="369"/>
      <c r="M9" s="371"/>
      <c r="N9" s="371"/>
      <c r="O9" s="371"/>
    </row>
    <row r="10" spans="1:15" ht="117" customHeight="1">
      <c r="A10" s="394" t="s">
        <v>266</v>
      </c>
      <c r="B10" s="365" t="s">
        <v>458</v>
      </c>
      <c r="C10" s="365"/>
      <c r="D10" s="287" t="s">
        <v>984</v>
      </c>
      <c r="E10" s="160"/>
      <c r="F10" s="183">
        <v>3</v>
      </c>
      <c r="G10" s="183">
        <v>5</v>
      </c>
      <c r="H10" s="183">
        <f>F10*G10</f>
        <v>15</v>
      </c>
      <c r="I10" s="158" t="s">
        <v>472</v>
      </c>
      <c r="J10" s="183">
        <v>1</v>
      </c>
      <c r="K10" s="183">
        <v>4</v>
      </c>
      <c r="L10" s="183">
        <f>J10*K10</f>
        <v>4</v>
      </c>
      <c r="M10" s="366" t="s">
        <v>985</v>
      </c>
      <c r="N10" s="366" t="s">
        <v>38</v>
      </c>
      <c r="O10" s="367"/>
    </row>
    <row r="11" spans="1:15" ht="15.6">
      <c r="A11" s="365"/>
      <c r="B11" s="365"/>
      <c r="C11" s="365"/>
      <c r="D11" s="368" t="s">
        <v>13</v>
      </c>
      <c r="E11" s="368"/>
      <c r="F11" s="368"/>
      <c r="G11" s="368"/>
      <c r="H11" s="368"/>
      <c r="I11" s="368"/>
      <c r="J11" s="183" t="s">
        <v>6</v>
      </c>
      <c r="K11" s="183" t="s">
        <v>7</v>
      </c>
      <c r="L11" s="183" t="s">
        <v>9</v>
      </c>
      <c r="M11" s="366"/>
      <c r="N11" s="366"/>
      <c r="O11" s="367"/>
    </row>
    <row r="12" spans="1:15" ht="157.5" customHeight="1">
      <c r="A12" s="365"/>
      <c r="B12" s="365"/>
      <c r="C12" s="365"/>
      <c r="D12" s="365"/>
      <c r="E12" s="365"/>
      <c r="F12" s="365"/>
      <c r="G12" s="365"/>
      <c r="H12" s="365"/>
      <c r="I12" s="365"/>
      <c r="J12" s="183"/>
      <c r="K12" s="18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2"/>
      <c r="B16" s="182"/>
      <c r="C16" s="182"/>
      <c r="D16" s="182"/>
      <c r="E16" s="182"/>
      <c r="F16" s="182"/>
      <c r="G16" s="182"/>
      <c r="H16" s="182"/>
      <c r="I16" s="182"/>
      <c r="J16" s="182"/>
      <c r="K16" s="182"/>
      <c r="L16" s="182"/>
      <c r="M16" s="182"/>
      <c r="N16" s="182"/>
      <c r="O16" s="18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84" priority="7" operator="between">
      <formula>15</formula>
      <formula>25</formula>
    </cfRule>
    <cfRule type="cellIs" dxfId="1183" priority="8" operator="between">
      <formula>8</formula>
      <formula>14</formula>
    </cfRule>
    <cfRule type="cellIs" dxfId="1182" priority="9" operator="between">
      <formula>0</formula>
      <formula>8</formula>
    </cfRule>
  </conditionalFormatting>
  <conditionalFormatting sqref="L10">
    <cfRule type="cellIs" dxfId="1181" priority="4" operator="between">
      <formula>15</formula>
      <formula>25</formula>
    </cfRule>
    <cfRule type="cellIs" dxfId="1180" priority="5" operator="between">
      <formula>8</formula>
      <formula>14</formula>
    </cfRule>
    <cfRule type="cellIs" dxfId="1179" priority="6" operator="between">
      <formula>0</formula>
      <formula>8</formula>
    </cfRule>
  </conditionalFormatting>
  <conditionalFormatting sqref="H10">
    <cfRule type="cellIs" dxfId="1178" priority="1" operator="between">
      <formula>15</formula>
      <formula>25</formula>
    </cfRule>
    <cfRule type="cellIs" dxfId="1177" priority="2" operator="between">
      <formula>8</formula>
      <formula>14</formula>
    </cfRule>
    <cfRule type="cellIs" dxfId="1176"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35.xml><?xml version="1.0" encoding="utf-8"?>
<worksheet xmlns="http://schemas.openxmlformats.org/spreadsheetml/2006/main" xmlns:r="http://schemas.openxmlformats.org/officeDocument/2006/relationships">
  <sheetPr>
    <tabColor rgb="FFFF00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320</v>
      </c>
      <c r="N5" s="381"/>
      <c r="O5" s="382"/>
    </row>
    <row r="7" spans="1:15" ht="15.6">
      <c r="A7" s="369" t="s">
        <v>0</v>
      </c>
      <c r="B7" s="369"/>
      <c r="C7" s="369" t="s">
        <v>698</v>
      </c>
      <c r="D7" s="369"/>
      <c r="E7" s="369"/>
      <c r="F7" s="369"/>
      <c r="G7" s="369"/>
      <c r="H7" s="369"/>
      <c r="I7" s="369"/>
      <c r="J7" s="369"/>
      <c r="K7" s="369"/>
      <c r="L7" s="369"/>
      <c r="M7" s="369"/>
      <c r="N7" s="369"/>
      <c r="O7" s="369"/>
    </row>
    <row r="8" spans="1:15" ht="15.6">
      <c r="A8" s="369" t="s">
        <v>1</v>
      </c>
      <c r="B8" s="369" t="s">
        <v>2</v>
      </c>
      <c r="C8" s="184" t="s">
        <v>3</v>
      </c>
      <c r="D8" s="369" t="s">
        <v>4</v>
      </c>
      <c r="E8" s="369" t="s">
        <v>5</v>
      </c>
      <c r="F8" s="369" t="s">
        <v>6</v>
      </c>
      <c r="G8" s="369" t="s">
        <v>7</v>
      </c>
      <c r="H8" s="369" t="s">
        <v>9</v>
      </c>
      <c r="I8" s="369" t="s">
        <v>8</v>
      </c>
      <c r="J8" s="369" t="s">
        <v>6</v>
      </c>
      <c r="K8" s="369" t="s">
        <v>7</v>
      </c>
      <c r="L8" s="369" t="s">
        <v>9</v>
      </c>
      <c r="M8" s="371" t="s">
        <v>10</v>
      </c>
      <c r="N8" s="371" t="s">
        <v>11</v>
      </c>
      <c r="O8" s="371" t="s">
        <v>12</v>
      </c>
    </row>
    <row r="9" spans="1:15" ht="56.25" customHeight="1">
      <c r="A9" s="369"/>
      <c r="B9" s="369"/>
      <c r="C9" s="152" t="s">
        <v>39</v>
      </c>
      <c r="D9" s="369"/>
      <c r="E9" s="369"/>
      <c r="F9" s="369"/>
      <c r="G9" s="369"/>
      <c r="H9" s="369"/>
      <c r="I9" s="369"/>
      <c r="J9" s="369"/>
      <c r="K9" s="369"/>
      <c r="L9" s="369"/>
      <c r="M9" s="371"/>
      <c r="N9" s="371"/>
      <c r="O9" s="371"/>
    </row>
    <row r="10" spans="1:15" ht="130.5" customHeight="1">
      <c r="A10" s="394" t="s">
        <v>320</v>
      </c>
      <c r="B10" s="398" t="s">
        <v>990</v>
      </c>
      <c r="C10" s="365"/>
      <c r="D10" s="287" t="s">
        <v>984</v>
      </c>
      <c r="E10" s="160"/>
      <c r="F10" s="183">
        <v>3</v>
      </c>
      <c r="G10" s="183">
        <v>5</v>
      </c>
      <c r="H10" s="183">
        <f>F10*G10</f>
        <v>15</v>
      </c>
      <c r="I10" s="195" t="s">
        <v>598</v>
      </c>
      <c r="J10" s="183">
        <v>1</v>
      </c>
      <c r="K10" s="183">
        <v>4</v>
      </c>
      <c r="L10" s="183">
        <f>J10*K10</f>
        <v>4</v>
      </c>
      <c r="M10" s="366" t="s">
        <v>985</v>
      </c>
      <c r="N10" s="366" t="s">
        <v>38</v>
      </c>
      <c r="O10" s="367"/>
    </row>
    <row r="11" spans="1:15" ht="42" customHeight="1">
      <c r="A11" s="365"/>
      <c r="B11" s="399"/>
      <c r="C11" s="365"/>
      <c r="D11" s="368" t="s">
        <v>13</v>
      </c>
      <c r="E11" s="368"/>
      <c r="F11" s="368"/>
      <c r="G11" s="368"/>
      <c r="H11" s="368"/>
      <c r="I11" s="368"/>
      <c r="J11" s="183" t="s">
        <v>6</v>
      </c>
      <c r="K11" s="183" t="s">
        <v>7</v>
      </c>
      <c r="L11" s="183" t="s">
        <v>9</v>
      </c>
      <c r="M11" s="366"/>
      <c r="N11" s="366"/>
      <c r="O11" s="367"/>
    </row>
    <row r="12" spans="1:15" ht="93" customHeight="1">
      <c r="A12" s="365"/>
      <c r="B12" s="400"/>
      <c r="C12" s="365"/>
      <c r="D12" s="365"/>
      <c r="E12" s="365"/>
      <c r="F12" s="365"/>
      <c r="G12" s="365"/>
      <c r="H12" s="365"/>
      <c r="I12" s="365"/>
      <c r="J12" s="183"/>
      <c r="K12" s="18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2"/>
      <c r="B16" s="182"/>
      <c r="C16" s="182"/>
      <c r="D16" s="182"/>
      <c r="E16" s="182"/>
      <c r="F16" s="182"/>
      <c r="G16" s="182"/>
      <c r="H16" s="182"/>
      <c r="I16" s="182"/>
      <c r="J16" s="182"/>
      <c r="K16" s="182"/>
      <c r="L16" s="182"/>
      <c r="M16" s="182"/>
      <c r="N16" s="182"/>
      <c r="O16" s="18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75" priority="7" operator="between">
      <formula>15</formula>
      <formula>25</formula>
    </cfRule>
    <cfRule type="cellIs" dxfId="1174" priority="8" operator="between">
      <formula>8</formula>
      <formula>14</formula>
    </cfRule>
    <cfRule type="cellIs" dxfId="1173" priority="9" operator="between">
      <formula>0</formula>
      <formula>8</formula>
    </cfRule>
  </conditionalFormatting>
  <conditionalFormatting sqref="L10">
    <cfRule type="cellIs" dxfId="1172" priority="4" operator="between">
      <formula>15</formula>
      <formula>25</formula>
    </cfRule>
    <cfRule type="cellIs" dxfId="1171" priority="5" operator="between">
      <formula>8</formula>
      <formula>14</formula>
    </cfRule>
    <cfRule type="cellIs" dxfId="1170" priority="6" operator="between">
      <formula>0</formula>
      <formula>8</formula>
    </cfRule>
  </conditionalFormatting>
  <conditionalFormatting sqref="H10">
    <cfRule type="cellIs" dxfId="1169" priority="1" operator="between">
      <formula>15</formula>
      <formula>25</formula>
    </cfRule>
    <cfRule type="cellIs" dxfId="1168" priority="2" operator="between">
      <formula>8</formula>
      <formula>14</formula>
    </cfRule>
    <cfRule type="cellIs" dxfId="116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36.xml><?xml version="1.0" encoding="utf-8"?>
<worksheet xmlns="http://schemas.openxmlformats.org/spreadsheetml/2006/main" xmlns:r="http://schemas.openxmlformats.org/officeDocument/2006/relationships">
  <sheetPr>
    <tabColor rgb="FFFF00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268</v>
      </c>
      <c r="N5" s="381"/>
      <c r="O5" s="382"/>
    </row>
    <row r="7" spans="1:15" ht="15.6">
      <c r="A7" s="369" t="s">
        <v>0</v>
      </c>
      <c r="B7" s="369"/>
      <c r="C7" s="369" t="s">
        <v>697</v>
      </c>
      <c r="D7" s="369"/>
      <c r="E7" s="369"/>
      <c r="F7" s="369"/>
      <c r="G7" s="369"/>
      <c r="H7" s="369"/>
      <c r="I7" s="369"/>
      <c r="J7" s="369"/>
      <c r="K7" s="369"/>
      <c r="L7" s="369"/>
      <c r="M7" s="369"/>
      <c r="N7" s="369"/>
      <c r="O7" s="369"/>
    </row>
    <row r="8" spans="1:15" ht="15.6">
      <c r="A8" s="369" t="s">
        <v>1</v>
      </c>
      <c r="B8" s="369" t="s">
        <v>2</v>
      </c>
      <c r="C8" s="184" t="s">
        <v>3</v>
      </c>
      <c r="D8" s="369" t="s">
        <v>4</v>
      </c>
      <c r="E8" s="369" t="s">
        <v>5</v>
      </c>
      <c r="F8" s="369" t="s">
        <v>6</v>
      </c>
      <c r="G8" s="369" t="s">
        <v>7</v>
      </c>
      <c r="H8" s="369" t="s">
        <v>9</v>
      </c>
      <c r="I8" s="369" t="s">
        <v>8</v>
      </c>
      <c r="J8" s="369" t="s">
        <v>6</v>
      </c>
      <c r="K8" s="369" t="s">
        <v>7</v>
      </c>
      <c r="L8" s="369" t="s">
        <v>9</v>
      </c>
      <c r="M8" s="371" t="s">
        <v>10</v>
      </c>
      <c r="N8" s="371" t="s">
        <v>11</v>
      </c>
      <c r="O8" s="371" t="s">
        <v>12</v>
      </c>
    </row>
    <row r="9" spans="1:15" ht="60" customHeight="1">
      <c r="A9" s="369"/>
      <c r="B9" s="369"/>
      <c r="C9" s="152" t="s">
        <v>441</v>
      </c>
      <c r="D9" s="369"/>
      <c r="E9" s="369"/>
      <c r="F9" s="369"/>
      <c r="G9" s="369"/>
      <c r="H9" s="369"/>
      <c r="I9" s="369"/>
      <c r="J9" s="369"/>
      <c r="K9" s="369"/>
      <c r="L9" s="369"/>
      <c r="M9" s="371"/>
      <c r="N9" s="371"/>
      <c r="O9" s="371"/>
    </row>
    <row r="10" spans="1:15" ht="108.75" customHeight="1">
      <c r="A10" s="394" t="s">
        <v>268</v>
      </c>
      <c r="B10" s="365" t="s">
        <v>490</v>
      </c>
      <c r="C10" s="365"/>
      <c r="D10" s="287" t="s">
        <v>984</v>
      </c>
      <c r="E10" s="160"/>
      <c r="F10" s="183">
        <v>3</v>
      </c>
      <c r="G10" s="183">
        <v>5</v>
      </c>
      <c r="H10" s="183">
        <f>F10*G10</f>
        <v>15</v>
      </c>
      <c r="I10" s="240" t="s">
        <v>970</v>
      </c>
      <c r="J10" s="183">
        <v>1</v>
      </c>
      <c r="K10" s="183">
        <v>4</v>
      </c>
      <c r="L10" s="183">
        <f>J10*K10</f>
        <v>4</v>
      </c>
      <c r="M10" s="366" t="s">
        <v>985</v>
      </c>
      <c r="N10" s="366" t="s">
        <v>38</v>
      </c>
      <c r="O10" s="367"/>
    </row>
    <row r="11" spans="1:15" ht="15.6">
      <c r="A11" s="365"/>
      <c r="B11" s="365"/>
      <c r="C11" s="365"/>
      <c r="D11" s="368" t="s">
        <v>13</v>
      </c>
      <c r="E11" s="368"/>
      <c r="F11" s="368"/>
      <c r="G11" s="368"/>
      <c r="H11" s="368"/>
      <c r="I11" s="368"/>
      <c r="J11" s="183" t="s">
        <v>6</v>
      </c>
      <c r="K11" s="183" t="s">
        <v>7</v>
      </c>
      <c r="L11" s="183" t="s">
        <v>9</v>
      </c>
      <c r="M11" s="366"/>
      <c r="N11" s="366"/>
      <c r="O11" s="367"/>
    </row>
    <row r="12" spans="1:15" ht="123" customHeight="1">
      <c r="A12" s="365"/>
      <c r="B12" s="365"/>
      <c r="C12" s="365"/>
      <c r="D12" s="365"/>
      <c r="E12" s="365"/>
      <c r="F12" s="365"/>
      <c r="G12" s="365"/>
      <c r="H12" s="365"/>
      <c r="I12" s="365"/>
      <c r="J12" s="183"/>
      <c r="K12" s="18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2"/>
      <c r="B16" s="182"/>
      <c r="C16" s="182"/>
      <c r="D16" s="182"/>
      <c r="E16" s="182"/>
      <c r="F16" s="182"/>
      <c r="G16" s="182"/>
      <c r="H16" s="182"/>
      <c r="I16" s="182"/>
      <c r="J16" s="182"/>
      <c r="K16" s="182"/>
      <c r="L16" s="182"/>
      <c r="M16" s="182"/>
      <c r="N16" s="182"/>
      <c r="O16" s="18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66" priority="7" operator="between">
      <formula>15</formula>
      <formula>25</formula>
    </cfRule>
    <cfRule type="cellIs" dxfId="1165" priority="8" operator="between">
      <formula>8</formula>
      <formula>14</formula>
    </cfRule>
    <cfRule type="cellIs" dxfId="1164" priority="9" operator="between">
      <formula>0</formula>
      <formula>8</formula>
    </cfRule>
  </conditionalFormatting>
  <conditionalFormatting sqref="L10">
    <cfRule type="cellIs" dxfId="1163" priority="4" operator="between">
      <formula>15</formula>
      <formula>25</formula>
    </cfRule>
    <cfRule type="cellIs" dxfId="1162" priority="5" operator="between">
      <formula>8</formula>
      <formula>14</formula>
    </cfRule>
    <cfRule type="cellIs" dxfId="1161" priority="6" operator="between">
      <formula>0</formula>
      <formula>8</formula>
    </cfRule>
  </conditionalFormatting>
  <conditionalFormatting sqref="H10">
    <cfRule type="cellIs" dxfId="1160" priority="1" operator="between">
      <formula>15</formula>
      <formula>25</formula>
    </cfRule>
    <cfRule type="cellIs" dxfId="1159" priority="2" operator="between">
      <formula>8</formula>
      <formula>14</formula>
    </cfRule>
    <cfRule type="cellIs" dxfId="1158"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37.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269</v>
      </c>
      <c r="N5" s="381"/>
      <c r="O5" s="382"/>
    </row>
    <row r="7" spans="1:15" ht="15.6">
      <c r="A7" s="369" t="s">
        <v>0</v>
      </c>
      <c r="B7" s="369"/>
      <c r="C7" s="369" t="s">
        <v>700</v>
      </c>
      <c r="D7" s="369"/>
      <c r="E7" s="369"/>
      <c r="F7" s="369"/>
      <c r="G7" s="369"/>
      <c r="H7" s="369"/>
      <c r="I7" s="369"/>
      <c r="J7" s="369"/>
      <c r="K7" s="369"/>
      <c r="L7" s="369"/>
      <c r="M7" s="369"/>
      <c r="N7" s="369"/>
      <c r="O7" s="369"/>
    </row>
    <row r="8" spans="1:15" ht="15.6">
      <c r="A8" s="369" t="s">
        <v>1</v>
      </c>
      <c r="B8" s="369" t="s">
        <v>2</v>
      </c>
      <c r="C8" s="184" t="s">
        <v>3</v>
      </c>
      <c r="D8" s="369" t="s">
        <v>4</v>
      </c>
      <c r="E8" s="369" t="s">
        <v>5</v>
      </c>
      <c r="F8" s="369" t="s">
        <v>6</v>
      </c>
      <c r="G8" s="369" t="s">
        <v>7</v>
      </c>
      <c r="H8" s="369" t="s">
        <v>9</v>
      </c>
      <c r="I8" s="369" t="s">
        <v>8</v>
      </c>
      <c r="J8" s="369" t="s">
        <v>6</v>
      </c>
      <c r="K8" s="369" t="s">
        <v>7</v>
      </c>
      <c r="L8" s="369" t="s">
        <v>9</v>
      </c>
      <c r="M8" s="371" t="s">
        <v>10</v>
      </c>
      <c r="N8" s="371" t="s">
        <v>11</v>
      </c>
      <c r="O8" s="371" t="s">
        <v>12</v>
      </c>
    </row>
    <row r="9" spans="1:15" ht="57" customHeight="1">
      <c r="A9" s="369"/>
      <c r="B9" s="369"/>
      <c r="C9" s="152" t="s">
        <v>441</v>
      </c>
      <c r="D9" s="369"/>
      <c r="E9" s="369"/>
      <c r="F9" s="369"/>
      <c r="G9" s="369"/>
      <c r="H9" s="369"/>
      <c r="I9" s="369"/>
      <c r="J9" s="369"/>
      <c r="K9" s="369"/>
      <c r="L9" s="369"/>
      <c r="M9" s="371"/>
      <c r="N9" s="371"/>
      <c r="O9" s="371"/>
    </row>
    <row r="10" spans="1:15" ht="167.25" customHeight="1">
      <c r="A10" s="394" t="s">
        <v>269</v>
      </c>
      <c r="B10" s="365" t="s">
        <v>474</v>
      </c>
      <c r="C10" s="365"/>
      <c r="D10" s="287" t="s">
        <v>984</v>
      </c>
      <c r="E10" s="160"/>
      <c r="F10" s="183">
        <v>3</v>
      </c>
      <c r="G10" s="183">
        <v>5</v>
      </c>
      <c r="H10" s="183">
        <f>F10*G10</f>
        <v>15</v>
      </c>
      <c r="I10" s="158" t="s">
        <v>806</v>
      </c>
      <c r="J10" s="183">
        <v>1</v>
      </c>
      <c r="K10" s="183">
        <v>4</v>
      </c>
      <c r="L10" s="183">
        <f>J10*K10</f>
        <v>4</v>
      </c>
      <c r="M10" s="366" t="s">
        <v>985</v>
      </c>
      <c r="N10" s="366" t="s">
        <v>38</v>
      </c>
      <c r="O10" s="367"/>
    </row>
    <row r="11" spans="1:15" ht="15.6">
      <c r="A11" s="365"/>
      <c r="B11" s="365"/>
      <c r="C11" s="365"/>
      <c r="D11" s="368" t="s">
        <v>13</v>
      </c>
      <c r="E11" s="368"/>
      <c r="F11" s="368"/>
      <c r="G11" s="368"/>
      <c r="H11" s="368"/>
      <c r="I11" s="368"/>
      <c r="J11" s="183" t="s">
        <v>6</v>
      </c>
      <c r="K11" s="183" t="s">
        <v>7</v>
      </c>
      <c r="L11" s="183" t="s">
        <v>9</v>
      </c>
      <c r="M11" s="366"/>
      <c r="N11" s="366"/>
      <c r="O11" s="367"/>
    </row>
    <row r="12" spans="1:15" ht="87" customHeight="1">
      <c r="A12" s="365"/>
      <c r="B12" s="365"/>
      <c r="C12" s="365"/>
      <c r="D12" s="365"/>
      <c r="E12" s="365"/>
      <c r="F12" s="365"/>
      <c r="G12" s="365"/>
      <c r="H12" s="365"/>
      <c r="I12" s="365"/>
      <c r="J12" s="183"/>
      <c r="K12" s="18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2"/>
      <c r="B16" s="182"/>
      <c r="C16" s="182"/>
      <c r="D16" s="182"/>
      <c r="E16" s="182"/>
      <c r="F16" s="182"/>
      <c r="G16" s="182"/>
      <c r="H16" s="182"/>
      <c r="I16" s="182"/>
      <c r="J16" s="182"/>
      <c r="K16" s="182"/>
      <c r="L16" s="182"/>
      <c r="M16" s="182"/>
      <c r="N16" s="182"/>
      <c r="O16" s="18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57" priority="7" operator="between">
      <formula>15</formula>
      <formula>25</formula>
    </cfRule>
    <cfRule type="cellIs" dxfId="1156" priority="8" operator="between">
      <formula>8</formula>
      <formula>14</formula>
    </cfRule>
    <cfRule type="cellIs" dxfId="1155" priority="9" operator="between">
      <formula>0</formula>
      <formula>8</formula>
    </cfRule>
  </conditionalFormatting>
  <conditionalFormatting sqref="L10">
    <cfRule type="cellIs" dxfId="1154" priority="4" operator="between">
      <formula>15</formula>
      <formula>25</formula>
    </cfRule>
    <cfRule type="cellIs" dxfId="1153" priority="5" operator="between">
      <formula>8</formula>
      <formula>14</formula>
    </cfRule>
    <cfRule type="cellIs" dxfId="1152" priority="6" operator="between">
      <formula>0</formula>
      <formula>8</formula>
    </cfRule>
  </conditionalFormatting>
  <conditionalFormatting sqref="H10">
    <cfRule type="cellIs" dxfId="1151" priority="1" operator="between">
      <formula>15</formula>
      <formula>25</formula>
    </cfRule>
    <cfRule type="cellIs" dxfId="1150" priority="2" operator="between">
      <formula>8</formula>
      <formula>14</formula>
    </cfRule>
    <cfRule type="cellIs" dxfId="114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38.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270</v>
      </c>
      <c r="N5" s="381"/>
      <c r="O5" s="382"/>
    </row>
    <row r="7" spans="1:15" ht="15.75" customHeight="1">
      <c r="A7" s="369" t="s">
        <v>0</v>
      </c>
      <c r="B7" s="369"/>
      <c r="C7" s="369" t="s">
        <v>723</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9.25" customHeight="1">
      <c r="A9" s="369"/>
      <c r="B9" s="369"/>
      <c r="C9" s="152" t="s">
        <v>39</v>
      </c>
      <c r="D9" s="369"/>
      <c r="E9" s="369"/>
      <c r="F9" s="369"/>
      <c r="G9" s="369"/>
      <c r="H9" s="369"/>
      <c r="I9" s="369"/>
      <c r="J9" s="369"/>
      <c r="K9" s="369"/>
      <c r="L9" s="369"/>
      <c r="M9" s="371"/>
      <c r="N9" s="371"/>
      <c r="O9" s="371"/>
    </row>
    <row r="10" spans="1:15" ht="157.5" customHeight="1">
      <c r="A10" s="394" t="s">
        <v>270</v>
      </c>
      <c r="B10" s="365" t="s">
        <v>532</v>
      </c>
      <c r="C10" s="365"/>
      <c r="D10" s="287" t="s">
        <v>984</v>
      </c>
      <c r="E10" s="160"/>
      <c r="F10" s="230">
        <v>3</v>
      </c>
      <c r="G10" s="230">
        <v>5</v>
      </c>
      <c r="H10" s="230">
        <f>F10*G10</f>
        <v>15</v>
      </c>
      <c r="I10" s="158" t="s">
        <v>904</v>
      </c>
      <c r="J10" s="230">
        <v>1</v>
      </c>
      <c r="K10" s="230">
        <v>4</v>
      </c>
      <c r="L10" s="230">
        <f>J10*K10</f>
        <v>4</v>
      </c>
      <c r="M10" s="366" t="s">
        <v>985</v>
      </c>
      <c r="N10" s="366" t="s">
        <v>35</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48" priority="7" operator="between">
      <formula>15</formula>
      <formula>25</formula>
    </cfRule>
    <cfRule type="cellIs" dxfId="1147" priority="8" operator="between">
      <formula>8</formula>
      <formula>14</formula>
    </cfRule>
    <cfRule type="cellIs" dxfId="1146" priority="9" operator="between">
      <formula>0</formula>
      <formula>8</formula>
    </cfRule>
  </conditionalFormatting>
  <conditionalFormatting sqref="L10">
    <cfRule type="cellIs" dxfId="1145" priority="4" operator="between">
      <formula>15</formula>
      <formula>25</formula>
    </cfRule>
    <cfRule type="cellIs" dxfId="1144" priority="5" operator="between">
      <formula>8</formula>
      <formula>14</formula>
    </cfRule>
    <cfRule type="cellIs" dxfId="1143" priority="6" operator="between">
      <formula>0</formula>
      <formula>8</formula>
    </cfRule>
  </conditionalFormatting>
  <conditionalFormatting sqref="H10">
    <cfRule type="cellIs" dxfId="1142" priority="1" operator="between">
      <formula>15</formula>
      <formula>25</formula>
    </cfRule>
    <cfRule type="cellIs" dxfId="1141" priority="2" operator="between">
      <formula>8</formula>
      <formula>14</formula>
    </cfRule>
    <cfRule type="cellIs" dxfId="1140" priority="3" operator="between">
      <formula>0</formula>
      <formula>8</formula>
    </cfRule>
  </conditionalFormatting>
  <pageMargins left="0.70866141732283472" right="0.70866141732283472" top="0.74803149606299213" bottom="0.74803149606299213" header="0.31496062992125984" footer="0.31496062992125984"/>
  <pageSetup paperSize="9" scale="82" orientation="landscape" r:id="rId1"/>
  <drawing r:id="rId2"/>
</worksheet>
</file>

<file path=xl/worksheets/sheet39.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273</v>
      </c>
      <c r="N5" s="381"/>
      <c r="O5" s="382"/>
    </row>
    <row r="7" spans="1:15" ht="15.75" customHeight="1">
      <c r="A7" s="369" t="s">
        <v>0</v>
      </c>
      <c r="B7" s="369"/>
      <c r="C7" s="369" t="s">
        <v>232</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3.75" customHeight="1">
      <c r="A9" s="369"/>
      <c r="B9" s="369"/>
      <c r="C9" s="152" t="s">
        <v>39</v>
      </c>
      <c r="D9" s="369"/>
      <c r="E9" s="369"/>
      <c r="F9" s="369"/>
      <c r="G9" s="369"/>
      <c r="H9" s="369"/>
      <c r="I9" s="369"/>
      <c r="J9" s="369"/>
      <c r="K9" s="369"/>
      <c r="L9" s="369"/>
      <c r="M9" s="371"/>
      <c r="N9" s="371"/>
      <c r="O9" s="371"/>
    </row>
    <row r="10" spans="1:15" ht="117" customHeight="1">
      <c r="A10" s="394" t="s">
        <v>273</v>
      </c>
      <c r="B10" s="365" t="s">
        <v>541</v>
      </c>
      <c r="C10" s="365"/>
      <c r="D10" s="287" t="s">
        <v>984</v>
      </c>
      <c r="E10" s="160"/>
      <c r="F10" s="230">
        <v>3</v>
      </c>
      <c r="G10" s="230">
        <v>5</v>
      </c>
      <c r="H10" s="230">
        <f>F10*G10</f>
        <v>15</v>
      </c>
      <c r="I10" s="158" t="s">
        <v>637</v>
      </c>
      <c r="J10" s="230">
        <v>1</v>
      </c>
      <c r="K10" s="230">
        <v>4</v>
      </c>
      <c r="L10" s="230">
        <f>J10*K10</f>
        <v>4</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39" priority="7" operator="between">
      <formula>15</formula>
      <formula>25</formula>
    </cfRule>
    <cfRule type="cellIs" dxfId="1138" priority="8" operator="between">
      <formula>8</formula>
      <formula>14</formula>
    </cfRule>
    <cfRule type="cellIs" dxfId="1137" priority="9" operator="between">
      <formula>0</formula>
      <formula>8</formula>
    </cfRule>
  </conditionalFormatting>
  <conditionalFormatting sqref="L10">
    <cfRule type="cellIs" dxfId="1136" priority="4" operator="between">
      <formula>15</formula>
      <formula>25</formula>
    </cfRule>
    <cfRule type="cellIs" dxfId="1135" priority="5" operator="between">
      <formula>8</formula>
      <formula>14</formula>
    </cfRule>
    <cfRule type="cellIs" dxfId="1134" priority="6" operator="between">
      <formula>0</formula>
      <formula>8</formula>
    </cfRule>
  </conditionalFormatting>
  <conditionalFormatting sqref="H10">
    <cfRule type="cellIs" dxfId="1133" priority="1" operator="between">
      <formula>15</formula>
      <formula>25</formula>
    </cfRule>
    <cfRule type="cellIs" dxfId="1132" priority="2" operator="between">
      <formula>8</formula>
      <formula>14</formula>
    </cfRule>
    <cfRule type="cellIs" dxfId="1131"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4.xml><?xml version="1.0" encoding="utf-8"?>
<worksheet xmlns="http://schemas.openxmlformats.org/spreadsheetml/2006/main" xmlns:r="http://schemas.openxmlformats.org/officeDocument/2006/relationships">
  <sheetPr>
    <tabColor rgb="FFFFFF00"/>
    <pageSetUpPr fitToPage="1"/>
  </sheetPr>
  <dimension ref="A1:O17"/>
  <sheetViews>
    <sheetView view="pageLayout" topLeftCell="B7" workbookViewId="0">
      <selection activeCell="E10" sqref="E10"/>
    </sheetView>
  </sheetViews>
  <sheetFormatPr defaultRowHeight="14.4"/>
  <cols>
    <col min="1" max="1" width="4.5546875" customWidth="1"/>
    <col min="2" max="2" width="21.44140625" customWidth="1"/>
    <col min="3" max="3" width="37.33203125" customWidth="1"/>
    <col min="4" max="5" width="21.44140625" customWidth="1"/>
    <col min="6" max="8" width="5.5546875" customWidth="1"/>
    <col min="9" max="9" width="21.44140625" customWidth="1"/>
    <col min="10" max="15" width="5.5546875" customWidth="1"/>
  </cols>
  <sheetData>
    <row r="1" spans="1:15" ht="18.600000000000001" thickBot="1">
      <c r="A1" s="290"/>
      <c r="B1" s="291"/>
      <c r="C1" s="173"/>
      <c r="D1" s="174"/>
      <c r="E1" s="174"/>
      <c r="F1" s="174"/>
      <c r="G1" s="174"/>
      <c r="H1" s="174"/>
      <c r="I1" s="175"/>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382</v>
      </c>
      <c r="N5" s="381"/>
      <c r="O5" s="382"/>
    </row>
    <row r="6" spans="1:15" ht="15.6">
      <c r="A6" s="2"/>
      <c r="B6" s="2"/>
      <c r="C6" s="2"/>
      <c r="D6" s="2"/>
      <c r="E6" s="2"/>
      <c r="F6" s="2"/>
      <c r="G6" s="2"/>
      <c r="H6" s="2"/>
      <c r="I6" s="2"/>
      <c r="J6" s="2"/>
      <c r="K6" s="2"/>
      <c r="L6" s="2"/>
      <c r="M6" s="2"/>
      <c r="N6" s="2"/>
      <c r="O6" s="2"/>
    </row>
    <row r="7" spans="1:15" ht="15.6">
      <c r="A7" s="369" t="s">
        <v>0</v>
      </c>
      <c r="B7" s="369"/>
      <c r="C7" s="369" t="s">
        <v>700</v>
      </c>
      <c r="D7" s="369"/>
      <c r="E7" s="369"/>
      <c r="F7" s="369"/>
      <c r="G7" s="369"/>
      <c r="H7" s="369"/>
      <c r="I7" s="369"/>
      <c r="J7" s="369"/>
      <c r="K7" s="369"/>
      <c r="L7" s="369"/>
      <c r="M7" s="369"/>
      <c r="N7" s="369"/>
      <c r="O7" s="369"/>
    </row>
    <row r="8" spans="1:15" ht="15.6">
      <c r="A8" s="369" t="s">
        <v>1</v>
      </c>
      <c r="B8" s="369" t="s">
        <v>2</v>
      </c>
      <c r="C8" s="176" t="s">
        <v>3</v>
      </c>
      <c r="D8" s="369" t="s">
        <v>4</v>
      </c>
      <c r="E8" s="369" t="s">
        <v>5</v>
      </c>
      <c r="F8" s="369" t="s">
        <v>6</v>
      </c>
      <c r="G8" s="369" t="s">
        <v>7</v>
      </c>
      <c r="H8" s="369" t="s">
        <v>9</v>
      </c>
      <c r="I8" s="369" t="s">
        <v>8</v>
      </c>
      <c r="J8" s="369" t="s">
        <v>6</v>
      </c>
      <c r="K8" s="369" t="s">
        <v>7</v>
      </c>
      <c r="L8" s="369" t="s">
        <v>9</v>
      </c>
      <c r="M8" s="370" t="s">
        <v>10</v>
      </c>
      <c r="N8" s="371" t="s">
        <v>11</v>
      </c>
      <c r="O8" s="371" t="s">
        <v>12</v>
      </c>
    </row>
    <row r="9" spans="1:15" ht="15.6">
      <c r="A9" s="369"/>
      <c r="B9" s="369"/>
      <c r="C9" s="236" t="s">
        <v>581</v>
      </c>
      <c r="D9" s="369"/>
      <c r="E9" s="369"/>
      <c r="F9" s="369"/>
      <c r="G9" s="369"/>
      <c r="H9" s="369"/>
      <c r="I9" s="369"/>
      <c r="J9" s="369"/>
      <c r="K9" s="369"/>
      <c r="L9" s="369"/>
      <c r="M9" s="370"/>
      <c r="N9" s="371"/>
      <c r="O9" s="371"/>
    </row>
    <row r="10" spans="1:15" ht="152.25" customHeight="1">
      <c r="A10" s="365">
        <v>2</v>
      </c>
      <c r="B10" s="365" t="s">
        <v>580</v>
      </c>
      <c r="C10" s="365"/>
      <c r="D10" s="287" t="s">
        <v>984</v>
      </c>
      <c r="E10" s="160"/>
      <c r="F10" s="177">
        <v>3</v>
      </c>
      <c r="G10" s="177">
        <v>5</v>
      </c>
      <c r="H10" s="177">
        <f>F10*G10</f>
        <v>15</v>
      </c>
      <c r="I10" s="160" t="s">
        <v>897</v>
      </c>
      <c r="J10" s="177">
        <v>2</v>
      </c>
      <c r="K10" s="177">
        <v>3</v>
      </c>
      <c r="L10" s="105">
        <f>J10*K10</f>
        <v>6</v>
      </c>
      <c r="M10" s="366" t="s">
        <v>985</v>
      </c>
      <c r="N10" s="367" t="s">
        <v>620</v>
      </c>
      <c r="O10" s="367"/>
    </row>
    <row r="11" spans="1:15" ht="15.6">
      <c r="A11" s="365"/>
      <c r="B11" s="365"/>
      <c r="C11" s="365"/>
      <c r="D11" s="368" t="s">
        <v>13</v>
      </c>
      <c r="E11" s="368"/>
      <c r="F11" s="368"/>
      <c r="G11" s="368"/>
      <c r="H11" s="368"/>
      <c r="I11" s="368"/>
      <c r="J11" s="177" t="s">
        <v>6</v>
      </c>
      <c r="K11" s="177" t="s">
        <v>7</v>
      </c>
      <c r="L11" s="177" t="s">
        <v>9</v>
      </c>
      <c r="M11" s="366"/>
      <c r="N11" s="367"/>
      <c r="O11" s="367"/>
    </row>
    <row r="12" spans="1:15" ht="168" customHeight="1">
      <c r="A12" s="365"/>
      <c r="B12" s="365"/>
      <c r="C12" s="365"/>
      <c r="D12" s="365"/>
      <c r="E12" s="365"/>
      <c r="F12" s="365"/>
      <c r="G12" s="365"/>
      <c r="H12" s="365"/>
      <c r="I12" s="365"/>
      <c r="J12" s="177"/>
      <c r="K12" s="177"/>
      <c r="L12" s="106"/>
      <c r="M12" s="366"/>
      <c r="N12" s="367"/>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78"/>
      <c r="B16" s="178"/>
      <c r="C16" s="178"/>
      <c r="D16" s="178"/>
      <c r="E16" s="178"/>
      <c r="F16" s="178"/>
      <c r="G16" s="178"/>
      <c r="H16" s="178"/>
      <c r="I16" s="178"/>
      <c r="J16" s="178"/>
      <c r="K16" s="178"/>
      <c r="L16" s="178"/>
      <c r="M16" s="178"/>
      <c r="N16" s="178"/>
      <c r="O16" s="178"/>
    </row>
    <row r="17" spans="1:15" ht="15.6">
      <c r="A17" s="362" t="s">
        <v>24</v>
      </c>
      <c r="B17" s="362"/>
      <c r="C17" s="362"/>
      <c r="D17" s="363" t="s">
        <v>25</v>
      </c>
      <c r="E17" s="363"/>
      <c r="F17" s="363"/>
      <c r="G17" s="363"/>
      <c r="H17" s="363"/>
      <c r="I17" s="364" t="s">
        <v>26</v>
      </c>
      <c r="J17" s="364"/>
      <c r="K17" s="364"/>
      <c r="L17" s="364"/>
      <c r="M17" s="364"/>
      <c r="N17" s="364"/>
      <c r="O17" s="364"/>
    </row>
  </sheetData>
  <mergeCells count="46">
    <mergeCell ref="A15:O15"/>
    <mergeCell ref="A17:C17"/>
    <mergeCell ref="D17:H17"/>
    <mergeCell ref="I17:O17"/>
    <mergeCell ref="G8:G9"/>
    <mergeCell ref="N8:N9"/>
    <mergeCell ref="O8:O9"/>
    <mergeCell ref="A13:O13"/>
    <mergeCell ref="A14:O14"/>
    <mergeCell ref="A8:A9"/>
    <mergeCell ref="B8:B9"/>
    <mergeCell ref="D8:D9"/>
    <mergeCell ref="E8:E9"/>
    <mergeCell ref="F8:F9"/>
    <mergeCell ref="M5:O5"/>
    <mergeCell ref="A10:A12"/>
    <mergeCell ref="B10:B12"/>
    <mergeCell ref="C10:C12"/>
    <mergeCell ref="M10:M12"/>
    <mergeCell ref="N10:N12"/>
    <mergeCell ref="O10:O12"/>
    <mergeCell ref="D11:I11"/>
    <mergeCell ref="D12:E12"/>
    <mergeCell ref="H8:H9"/>
    <mergeCell ref="I8:I9"/>
    <mergeCell ref="J8:J9"/>
    <mergeCell ref="K8:K9"/>
    <mergeCell ref="L8:L9"/>
    <mergeCell ref="M8:M9"/>
    <mergeCell ref="F12:I12"/>
    <mergeCell ref="A7:B7"/>
    <mergeCell ref="C7:O7"/>
    <mergeCell ref="A1:B5"/>
    <mergeCell ref="J1:L1"/>
    <mergeCell ref="M1:O1"/>
    <mergeCell ref="C2:I2"/>
    <mergeCell ref="J2:L2"/>
    <mergeCell ref="M2:O2"/>
    <mergeCell ref="C3:I3"/>
    <mergeCell ref="J3:L3"/>
    <mergeCell ref="M3:O3"/>
    <mergeCell ref="C4:I4"/>
    <mergeCell ref="J4:L4"/>
    <mergeCell ref="M4:O4"/>
    <mergeCell ref="C5:I5"/>
    <mergeCell ref="J5:L5"/>
  </mergeCells>
  <conditionalFormatting sqref="L12">
    <cfRule type="cellIs" dxfId="1454" priority="7" operator="between">
      <formula>15</formula>
      <formula>25</formula>
    </cfRule>
    <cfRule type="cellIs" dxfId="1453" priority="8" operator="between">
      <formula>8</formula>
      <formula>14</formula>
    </cfRule>
    <cfRule type="cellIs" dxfId="1452" priority="9" operator="between">
      <formula>0</formula>
      <formula>8</formula>
    </cfRule>
  </conditionalFormatting>
  <conditionalFormatting sqref="L10">
    <cfRule type="cellIs" dxfId="1451" priority="4" operator="between">
      <formula>15</formula>
      <formula>25</formula>
    </cfRule>
    <cfRule type="cellIs" dxfId="1450" priority="5" operator="between">
      <formula>8</formula>
      <formula>14</formula>
    </cfRule>
    <cfRule type="cellIs" dxfId="1449" priority="6" operator="between">
      <formula>0</formula>
      <formula>8</formula>
    </cfRule>
  </conditionalFormatting>
  <conditionalFormatting sqref="H10">
    <cfRule type="cellIs" dxfId="1448" priority="1" operator="between">
      <formula>15</formula>
      <formula>25</formula>
    </cfRule>
    <cfRule type="cellIs" dxfId="1447" priority="2" operator="between">
      <formula>8</formula>
      <formula>14</formula>
    </cfRule>
    <cfRule type="cellIs" dxfId="1446" priority="3" operator="between">
      <formula>0</formula>
      <formula>8</formula>
    </cfRule>
  </conditionalFormatting>
  <pageMargins left="0.70866141732283472" right="0.70866141732283472" top="0.74803149606299213" bottom="0.74803149606299213" header="0.31496062992125984" footer="0.31496062992125984"/>
  <pageSetup paperSize="9" scale="73" orientation="landscape" r:id="rId1"/>
  <drawing r:id="rId2"/>
</worksheet>
</file>

<file path=xl/worksheets/sheet40.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275</v>
      </c>
      <c r="N5" s="381"/>
      <c r="O5" s="382"/>
    </row>
    <row r="7" spans="1:15" ht="15.6">
      <c r="A7" s="369" t="s">
        <v>0</v>
      </c>
      <c r="B7" s="369"/>
      <c r="C7" s="369" t="s">
        <v>232</v>
      </c>
      <c r="D7" s="369"/>
      <c r="E7" s="369"/>
      <c r="F7" s="369"/>
      <c r="G7" s="369"/>
      <c r="H7" s="369"/>
      <c r="I7" s="369"/>
      <c r="J7" s="369"/>
      <c r="K7" s="369"/>
      <c r="L7" s="369"/>
      <c r="M7" s="369"/>
      <c r="N7" s="369"/>
      <c r="O7" s="369"/>
    </row>
    <row r="8" spans="1:15" ht="15.6">
      <c r="A8" s="369" t="s">
        <v>1</v>
      </c>
      <c r="B8" s="369" t="s">
        <v>2</v>
      </c>
      <c r="C8" s="186" t="s">
        <v>3</v>
      </c>
      <c r="D8" s="369" t="s">
        <v>4</v>
      </c>
      <c r="E8" s="369" t="s">
        <v>5</v>
      </c>
      <c r="F8" s="369" t="s">
        <v>6</v>
      </c>
      <c r="G8" s="369" t="s">
        <v>7</v>
      </c>
      <c r="H8" s="369" t="s">
        <v>9</v>
      </c>
      <c r="I8" s="369" t="s">
        <v>8</v>
      </c>
      <c r="J8" s="369" t="s">
        <v>6</v>
      </c>
      <c r="K8" s="369" t="s">
        <v>7</v>
      </c>
      <c r="L8" s="369" t="s">
        <v>9</v>
      </c>
      <c r="M8" s="371" t="s">
        <v>10</v>
      </c>
      <c r="N8" s="371" t="s">
        <v>11</v>
      </c>
      <c r="O8" s="371" t="s">
        <v>12</v>
      </c>
    </row>
    <row r="9" spans="1:15" ht="59.25" customHeight="1">
      <c r="A9" s="369"/>
      <c r="B9" s="369"/>
      <c r="C9" s="152" t="s">
        <v>39</v>
      </c>
      <c r="D9" s="369"/>
      <c r="E9" s="369"/>
      <c r="F9" s="369"/>
      <c r="G9" s="369"/>
      <c r="H9" s="369"/>
      <c r="I9" s="369"/>
      <c r="J9" s="369"/>
      <c r="K9" s="369"/>
      <c r="L9" s="369"/>
      <c r="M9" s="371"/>
      <c r="N9" s="371"/>
      <c r="O9" s="371"/>
    </row>
    <row r="10" spans="1:15" ht="98.25" customHeight="1">
      <c r="A10" s="394" t="s">
        <v>275</v>
      </c>
      <c r="B10" s="365" t="s">
        <v>475</v>
      </c>
      <c r="C10" s="365"/>
      <c r="D10" s="287" t="s">
        <v>984</v>
      </c>
      <c r="E10" s="160"/>
      <c r="F10" s="187">
        <v>3</v>
      </c>
      <c r="G10" s="187">
        <v>5</v>
      </c>
      <c r="H10" s="187">
        <f>F10*G10</f>
        <v>15</v>
      </c>
      <c r="I10" s="158" t="s">
        <v>621</v>
      </c>
      <c r="J10" s="187">
        <v>2</v>
      </c>
      <c r="K10" s="187">
        <v>3</v>
      </c>
      <c r="L10" s="187">
        <f>J10*K10</f>
        <v>6</v>
      </c>
      <c r="M10" s="366" t="s">
        <v>985</v>
      </c>
      <c r="N10" s="366" t="s">
        <v>38</v>
      </c>
      <c r="O10" s="367"/>
    </row>
    <row r="11" spans="1:15" ht="15.6">
      <c r="A11" s="365"/>
      <c r="B11" s="365"/>
      <c r="C11" s="365"/>
      <c r="D11" s="368" t="s">
        <v>13</v>
      </c>
      <c r="E11" s="368"/>
      <c r="F11" s="368"/>
      <c r="G11" s="368"/>
      <c r="H11" s="368"/>
      <c r="I11" s="368"/>
      <c r="J11" s="187" t="s">
        <v>6</v>
      </c>
      <c r="K11" s="187" t="s">
        <v>7</v>
      </c>
      <c r="L11" s="187" t="s">
        <v>9</v>
      </c>
      <c r="M11" s="366"/>
      <c r="N11" s="366"/>
      <c r="O11" s="367"/>
    </row>
    <row r="12" spans="1:15" ht="184.5" customHeight="1">
      <c r="A12" s="365"/>
      <c r="B12" s="365"/>
      <c r="C12" s="365"/>
      <c r="D12" s="365"/>
      <c r="E12" s="365"/>
      <c r="F12" s="365"/>
      <c r="G12" s="365"/>
      <c r="H12" s="365"/>
      <c r="I12" s="365"/>
      <c r="J12" s="187"/>
      <c r="K12" s="18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8"/>
      <c r="B16" s="188"/>
      <c r="C16" s="188"/>
      <c r="D16" s="188"/>
      <c r="E16" s="188"/>
      <c r="F16" s="188"/>
      <c r="G16" s="188"/>
      <c r="H16" s="188"/>
      <c r="I16" s="188"/>
      <c r="J16" s="188"/>
      <c r="K16" s="188"/>
      <c r="L16" s="188"/>
      <c r="M16" s="188"/>
      <c r="N16" s="188"/>
      <c r="O16" s="18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130" priority="7" operator="between">
      <formula>15</formula>
      <formula>25</formula>
    </cfRule>
    <cfRule type="cellIs" dxfId="1129" priority="8" operator="between">
      <formula>8</formula>
      <formula>14</formula>
    </cfRule>
    <cfRule type="cellIs" dxfId="1128" priority="9" operator="between">
      <formula>0</formula>
      <formula>8</formula>
    </cfRule>
  </conditionalFormatting>
  <conditionalFormatting sqref="L10">
    <cfRule type="cellIs" dxfId="1127" priority="4" operator="between">
      <formula>15</formula>
      <formula>25</formula>
    </cfRule>
    <cfRule type="cellIs" dxfId="1126" priority="5" operator="between">
      <formula>8</formula>
      <formula>14</formula>
    </cfRule>
    <cfRule type="cellIs" dxfId="1125" priority="6" operator="between">
      <formula>0</formula>
      <formula>8</formula>
    </cfRule>
  </conditionalFormatting>
  <conditionalFormatting sqref="H10">
    <cfRule type="cellIs" dxfId="1124" priority="1" operator="between">
      <formula>15</formula>
      <formula>25</formula>
    </cfRule>
    <cfRule type="cellIs" dxfId="1123" priority="2" operator="between">
      <formula>8</formula>
      <formula>14</formula>
    </cfRule>
    <cfRule type="cellIs" dxfId="1122"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41.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277</v>
      </c>
      <c r="N5" s="381"/>
      <c r="O5" s="382"/>
    </row>
    <row r="7" spans="1:15" ht="15.75" customHeight="1">
      <c r="A7" s="369" t="s">
        <v>0</v>
      </c>
      <c r="B7" s="369"/>
      <c r="C7" s="369" t="s">
        <v>953</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2.5" customHeight="1">
      <c r="A9" s="369"/>
      <c r="B9" s="369"/>
      <c r="C9" s="152" t="s">
        <v>39</v>
      </c>
      <c r="D9" s="369"/>
      <c r="E9" s="369"/>
      <c r="F9" s="369"/>
      <c r="G9" s="369"/>
      <c r="H9" s="369"/>
      <c r="I9" s="369"/>
      <c r="J9" s="369"/>
      <c r="K9" s="369"/>
      <c r="L9" s="369"/>
      <c r="M9" s="371"/>
      <c r="N9" s="371"/>
      <c r="O9" s="371"/>
    </row>
    <row r="10" spans="1:15" ht="117" customHeight="1">
      <c r="A10" s="394" t="s">
        <v>277</v>
      </c>
      <c r="B10" s="365" t="s">
        <v>905</v>
      </c>
      <c r="C10" s="365"/>
      <c r="D10" s="287" t="s">
        <v>984</v>
      </c>
      <c r="E10" s="160"/>
      <c r="F10" s="230">
        <v>3</v>
      </c>
      <c r="G10" s="230">
        <v>5</v>
      </c>
      <c r="H10" s="230">
        <f>F10*G10</f>
        <v>15</v>
      </c>
      <c r="I10" s="158" t="s">
        <v>906</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21" priority="7" operator="between">
      <formula>15</formula>
      <formula>25</formula>
    </cfRule>
    <cfRule type="cellIs" dxfId="1120" priority="8" operator="between">
      <formula>8</formula>
      <formula>14</formula>
    </cfRule>
    <cfRule type="cellIs" dxfId="1119" priority="9" operator="between">
      <formula>0</formula>
      <formula>8</formula>
    </cfRule>
  </conditionalFormatting>
  <conditionalFormatting sqref="L10">
    <cfRule type="cellIs" dxfId="1118" priority="4" operator="between">
      <formula>15</formula>
      <formula>25</formula>
    </cfRule>
    <cfRule type="cellIs" dxfId="1117" priority="5" operator="between">
      <formula>8</formula>
      <formula>14</formula>
    </cfRule>
    <cfRule type="cellIs" dxfId="1116" priority="6" operator="between">
      <formula>0</formula>
      <formula>8</formula>
    </cfRule>
  </conditionalFormatting>
  <conditionalFormatting sqref="H10">
    <cfRule type="cellIs" dxfId="1115" priority="1" operator="between">
      <formula>15</formula>
      <formula>25</formula>
    </cfRule>
    <cfRule type="cellIs" dxfId="1114" priority="2" operator="between">
      <formula>8</formula>
      <formula>14</formula>
    </cfRule>
    <cfRule type="cellIs" dxfId="111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42.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287</v>
      </c>
      <c r="N5" s="381"/>
      <c r="O5" s="382"/>
    </row>
    <row r="7" spans="1:15" ht="15.75" customHeight="1">
      <c r="A7" s="369" t="s">
        <v>0</v>
      </c>
      <c r="B7" s="369"/>
      <c r="C7" s="369" t="s">
        <v>738</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5.25" customHeight="1">
      <c r="A9" s="369"/>
      <c r="B9" s="369"/>
      <c r="C9" s="152" t="s">
        <v>39</v>
      </c>
      <c r="D9" s="369"/>
      <c r="E9" s="369"/>
      <c r="F9" s="369"/>
      <c r="G9" s="369"/>
      <c r="H9" s="369"/>
      <c r="I9" s="369"/>
      <c r="J9" s="369"/>
      <c r="K9" s="369"/>
      <c r="L9" s="369"/>
      <c r="M9" s="371"/>
      <c r="N9" s="371"/>
      <c r="O9" s="371"/>
    </row>
    <row r="10" spans="1:15" ht="153" customHeight="1">
      <c r="A10" s="394" t="s">
        <v>287</v>
      </c>
      <c r="B10" s="365" t="s">
        <v>563</v>
      </c>
      <c r="C10" s="365"/>
      <c r="D10" s="287" t="s">
        <v>984</v>
      </c>
      <c r="E10" s="160"/>
      <c r="F10" s="230">
        <v>3</v>
      </c>
      <c r="G10" s="230">
        <v>5</v>
      </c>
      <c r="H10" s="230">
        <f>F10*G10</f>
        <v>15</v>
      </c>
      <c r="I10" s="158" t="s">
        <v>646</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c r="A15" s="361" t="s">
        <v>14</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12" priority="7" operator="between">
      <formula>15</formula>
      <formula>25</formula>
    </cfRule>
    <cfRule type="cellIs" dxfId="1111" priority="8" operator="between">
      <formula>8</formula>
      <formula>14</formula>
    </cfRule>
    <cfRule type="cellIs" dxfId="1110" priority="9" operator="between">
      <formula>0</formula>
      <formula>8</formula>
    </cfRule>
  </conditionalFormatting>
  <conditionalFormatting sqref="L10">
    <cfRule type="cellIs" dxfId="1109" priority="4" operator="between">
      <formula>15</formula>
      <formula>25</formula>
    </cfRule>
    <cfRule type="cellIs" dxfId="1108" priority="5" operator="between">
      <formula>8</formula>
      <formula>14</formula>
    </cfRule>
    <cfRule type="cellIs" dxfId="1107" priority="6" operator="between">
      <formula>0</formula>
      <formula>8</formula>
    </cfRule>
  </conditionalFormatting>
  <conditionalFormatting sqref="H10">
    <cfRule type="cellIs" dxfId="1106" priority="1" operator="between">
      <formula>15</formula>
      <formula>25</formula>
    </cfRule>
    <cfRule type="cellIs" dxfId="1105" priority="2" operator="between">
      <formula>8</formula>
      <formula>14</formula>
    </cfRule>
    <cfRule type="cellIs" dxfId="1104"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43.xml><?xml version="1.0" encoding="utf-8"?>
<worksheet xmlns="http://schemas.openxmlformats.org/spreadsheetml/2006/main" xmlns:r="http://schemas.openxmlformats.org/officeDocument/2006/relationships">
  <sheetPr>
    <pageSetUpPr fitToPage="1"/>
  </sheetPr>
  <dimension ref="A1:O17"/>
  <sheetViews>
    <sheetView topLeftCell="A3"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288</v>
      </c>
      <c r="N5" s="381"/>
      <c r="O5" s="382"/>
    </row>
    <row r="7" spans="1:15" ht="15.75" customHeight="1">
      <c r="A7" s="369" t="s">
        <v>0</v>
      </c>
      <c r="B7" s="369"/>
      <c r="C7" s="369" t="s">
        <v>745</v>
      </c>
      <c r="D7" s="369"/>
      <c r="E7" s="369"/>
      <c r="F7" s="369"/>
      <c r="G7" s="369"/>
      <c r="H7" s="369"/>
      <c r="I7" s="369"/>
      <c r="J7" s="369"/>
      <c r="K7" s="369"/>
      <c r="L7" s="369"/>
      <c r="M7" s="369"/>
      <c r="N7" s="369"/>
      <c r="O7" s="369"/>
    </row>
    <row r="8" spans="1:15" ht="15.6">
      <c r="A8" s="369" t="s">
        <v>1</v>
      </c>
      <c r="B8" s="369" t="s">
        <v>2</v>
      </c>
      <c r="C8" s="235" t="s">
        <v>3</v>
      </c>
      <c r="D8" s="369" t="s">
        <v>4</v>
      </c>
      <c r="E8" s="369" t="s">
        <v>5</v>
      </c>
      <c r="F8" s="369" t="s">
        <v>6</v>
      </c>
      <c r="G8" s="369" t="s">
        <v>7</v>
      </c>
      <c r="H8" s="369" t="s">
        <v>9</v>
      </c>
      <c r="I8" s="369" t="s">
        <v>8</v>
      </c>
      <c r="J8" s="369" t="s">
        <v>6</v>
      </c>
      <c r="K8" s="369" t="s">
        <v>7</v>
      </c>
      <c r="L8" s="369" t="s">
        <v>9</v>
      </c>
      <c r="M8" s="371" t="s">
        <v>10</v>
      </c>
      <c r="N8" s="371" t="s">
        <v>11</v>
      </c>
      <c r="O8" s="371" t="s">
        <v>12</v>
      </c>
    </row>
    <row r="9" spans="1:15" ht="60" customHeight="1">
      <c r="A9" s="369"/>
      <c r="B9" s="369"/>
      <c r="C9" s="152" t="s">
        <v>39</v>
      </c>
      <c r="D9" s="369"/>
      <c r="E9" s="369"/>
      <c r="F9" s="369"/>
      <c r="G9" s="369"/>
      <c r="H9" s="369"/>
      <c r="I9" s="369"/>
      <c r="J9" s="369"/>
      <c r="K9" s="369"/>
      <c r="L9" s="369"/>
      <c r="M9" s="371"/>
      <c r="N9" s="371"/>
      <c r="O9" s="371"/>
    </row>
    <row r="10" spans="1:15" ht="210.75" customHeight="1">
      <c r="A10" s="394" t="s">
        <v>288</v>
      </c>
      <c r="B10" s="401" t="s">
        <v>604</v>
      </c>
      <c r="C10" s="365"/>
      <c r="D10" s="287" t="s">
        <v>984</v>
      </c>
      <c r="E10" s="160"/>
      <c r="F10" s="234">
        <v>3</v>
      </c>
      <c r="G10" s="234">
        <v>5</v>
      </c>
      <c r="H10" s="234">
        <f>F10*G10</f>
        <v>15</v>
      </c>
      <c r="I10" s="249" t="s">
        <v>901</v>
      </c>
      <c r="J10" s="234">
        <v>1</v>
      </c>
      <c r="K10" s="234">
        <v>4</v>
      </c>
      <c r="L10" s="234">
        <f>J10*K10</f>
        <v>4</v>
      </c>
      <c r="M10" s="366" t="s">
        <v>985</v>
      </c>
      <c r="N10" s="366" t="s">
        <v>38</v>
      </c>
      <c r="O10" s="367"/>
    </row>
    <row r="11" spans="1:15" ht="15.6">
      <c r="A11" s="365"/>
      <c r="B11" s="401"/>
      <c r="C11" s="365"/>
      <c r="D11" s="368" t="s">
        <v>13</v>
      </c>
      <c r="E11" s="368"/>
      <c r="F11" s="368"/>
      <c r="G11" s="368"/>
      <c r="H11" s="368"/>
      <c r="I11" s="368"/>
      <c r="J11" s="234" t="s">
        <v>6</v>
      </c>
      <c r="K11" s="234" t="s">
        <v>7</v>
      </c>
      <c r="L11" s="234" t="s">
        <v>9</v>
      </c>
      <c r="M11" s="366"/>
      <c r="N11" s="366"/>
      <c r="O11" s="367"/>
    </row>
    <row r="12" spans="1:15" ht="157.5" customHeight="1">
      <c r="A12" s="365"/>
      <c r="B12" s="401"/>
      <c r="C12" s="365"/>
      <c r="D12" s="365"/>
      <c r="E12" s="365"/>
      <c r="F12" s="365"/>
      <c r="G12" s="365"/>
      <c r="H12" s="365"/>
      <c r="I12" s="365"/>
      <c r="J12" s="234"/>
      <c r="K12" s="234"/>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c r="A15" s="361" t="s">
        <v>14</v>
      </c>
      <c r="B15" s="361"/>
      <c r="C15" s="361"/>
      <c r="D15" s="361"/>
      <c r="E15" s="361"/>
      <c r="F15" s="361"/>
      <c r="G15" s="361"/>
      <c r="H15" s="361"/>
      <c r="I15" s="361"/>
      <c r="J15" s="361"/>
      <c r="K15" s="361"/>
      <c r="L15" s="361"/>
      <c r="M15" s="361"/>
      <c r="N15" s="361"/>
      <c r="O15" s="361"/>
    </row>
    <row r="16" spans="1:15">
      <c r="A16" s="232"/>
      <c r="B16" s="232"/>
      <c r="C16" s="232"/>
      <c r="D16" s="232"/>
      <c r="E16" s="232"/>
      <c r="F16" s="232"/>
      <c r="G16" s="232"/>
      <c r="H16" s="232"/>
      <c r="I16" s="232"/>
      <c r="J16" s="232"/>
      <c r="K16" s="232"/>
      <c r="L16" s="232"/>
      <c r="M16" s="232"/>
      <c r="N16" s="232"/>
      <c r="O16" s="23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103" priority="7" operator="between">
      <formula>15</formula>
      <formula>25</formula>
    </cfRule>
    <cfRule type="cellIs" dxfId="1102" priority="8" operator="between">
      <formula>8</formula>
      <formula>14</formula>
    </cfRule>
    <cfRule type="cellIs" dxfId="1101" priority="9" operator="between">
      <formula>0</formula>
      <formula>8</formula>
    </cfRule>
  </conditionalFormatting>
  <conditionalFormatting sqref="L10">
    <cfRule type="cellIs" dxfId="1100" priority="4" operator="between">
      <formula>15</formula>
      <formula>25</formula>
    </cfRule>
    <cfRule type="cellIs" dxfId="1099" priority="5" operator="between">
      <formula>8</formula>
      <formula>14</formula>
    </cfRule>
    <cfRule type="cellIs" dxfId="1098" priority="6" operator="between">
      <formula>0</formula>
      <formula>8</formula>
    </cfRule>
  </conditionalFormatting>
  <conditionalFormatting sqref="H10">
    <cfRule type="cellIs" dxfId="1097" priority="1" operator="between">
      <formula>15</formula>
      <formula>25</formula>
    </cfRule>
    <cfRule type="cellIs" dxfId="1096" priority="2" operator="between">
      <formula>8</formula>
      <formula>14</formula>
    </cfRule>
    <cfRule type="cellIs" dxfId="1095" priority="3" operator="between">
      <formula>0</formula>
      <formula>8</formula>
    </cfRule>
  </conditionalFormatting>
  <pageMargins left="0.70866141732283472" right="0.70866141732283472" top="0.74803149606299213" bottom="0.74803149606299213" header="0.31496062992125984" footer="0.31496062992125984"/>
  <pageSetup paperSize="9" scale="75" orientation="landscape" r:id="rId1"/>
  <drawing r:id="rId2"/>
</worksheet>
</file>

<file path=xl/worksheets/sheet44.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775</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291</v>
      </c>
      <c r="N5" s="381"/>
      <c r="O5" s="382"/>
    </row>
    <row r="7" spans="1:15" ht="15.75" customHeight="1">
      <c r="A7" s="369" t="s">
        <v>0</v>
      </c>
      <c r="B7" s="369"/>
      <c r="C7" s="369" t="s">
        <v>747</v>
      </c>
      <c r="D7" s="369"/>
      <c r="E7" s="369"/>
      <c r="F7" s="369"/>
      <c r="G7" s="369"/>
      <c r="H7" s="369"/>
      <c r="I7" s="369"/>
      <c r="J7" s="369"/>
      <c r="K7" s="369"/>
      <c r="L7" s="369"/>
      <c r="M7" s="369"/>
      <c r="N7" s="369"/>
      <c r="O7" s="369"/>
    </row>
    <row r="8" spans="1:15" ht="15.6">
      <c r="A8" s="369" t="s">
        <v>1</v>
      </c>
      <c r="B8" s="369" t="s">
        <v>2</v>
      </c>
      <c r="C8" s="235" t="s">
        <v>3</v>
      </c>
      <c r="D8" s="369" t="s">
        <v>4</v>
      </c>
      <c r="E8" s="369" t="s">
        <v>5</v>
      </c>
      <c r="F8" s="369" t="s">
        <v>6</v>
      </c>
      <c r="G8" s="369" t="s">
        <v>7</v>
      </c>
      <c r="H8" s="369" t="s">
        <v>9</v>
      </c>
      <c r="I8" s="369" t="s">
        <v>8</v>
      </c>
      <c r="J8" s="369" t="s">
        <v>6</v>
      </c>
      <c r="K8" s="369" t="s">
        <v>7</v>
      </c>
      <c r="L8" s="369" t="s">
        <v>9</v>
      </c>
      <c r="M8" s="371" t="s">
        <v>10</v>
      </c>
      <c r="N8" s="371" t="s">
        <v>11</v>
      </c>
      <c r="O8" s="371" t="s">
        <v>12</v>
      </c>
    </row>
    <row r="9" spans="1:15" ht="54.75" customHeight="1">
      <c r="A9" s="369"/>
      <c r="B9" s="369"/>
      <c r="C9" s="152" t="s">
        <v>441</v>
      </c>
      <c r="D9" s="369"/>
      <c r="E9" s="369"/>
      <c r="F9" s="369"/>
      <c r="G9" s="369"/>
      <c r="H9" s="369"/>
      <c r="I9" s="369"/>
      <c r="J9" s="369"/>
      <c r="K9" s="369"/>
      <c r="L9" s="369"/>
      <c r="M9" s="371"/>
      <c r="N9" s="371"/>
      <c r="O9" s="371"/>
    </row>
    <row r="10" spans="1:15" ht="117" customHeight="1">
      <c r="A10" s="394" t="s">
        <v>291</v>
      </c>
      <c r="B10" s="365" t="s">
        <v>606</v>
      </c>
      <c r="C10" s="365"/>
      <c r="D10" s="287" t="s">
        <v>984</v>
      </c>
      <c r="E10" s="160"/>
      <c r="F10" s="234">
        <v>3</v>
      </c>
      <c r="G10" s="234">
        <v>5</v>
      </c>
      <c r="H10" s="234">
        <f>F10*G10</f>
        <v>15</v>
      </c>
      <c r="I10" s="196" t="s">
        <v>807</v>
      </c>
      <c r="J10" s="234">
        <v>1</v>
      </c>
      <c r="K10" s="234">
        <v>4</v>
      </c>
      <c r="L10" s="234">
        <f>J10*K10</f>
        <v>4</v>
      </c>
      <c r="M10" s="366" t="s">
        <v>985</v>
      </c>
      <c r="N10" s="366" t="s">
        <v>620</v>
      </c>
      <c r="O10" s="367"/>
    </row>
    <row r="11" spans="1:15" ht="15.6">
      <c r="A11" s="365"/>
      <c r="B11" s="365"/>
      <c r="C11" s="365"/>
      <c r="D11" s="368" t="s">
        <v>13</v>
      </c>
      <c r="E11" s="368"/>
      <c r="F11" s="368"/>
      <c r="G11" s="368"/>
      <c r="H11" s="368"/>
      <c r="I11" s="368"/>
      <c r="J11" s="234" t="s">
        <v>6</v>
      </c>
      <c r="K11" s="234" t="s">
        <v>7</v>
      </c>
      <c r="L11" s="234" t="s">
        <v>9</v>
      </c>
      <c r="M11" s="366"/>
      <c r="N11" s="366"/>
      <c r="O11" s="367"/>
    </row>
    <row r="12" spans="1:15" ht="157.5" customHeight="1">
      <c r="A12" s="365"/>
      <c r="B12" s="365"/>
      <c r="C12" s="365"/>
      <c r="D12" s="365"/>
      <c r="E12" s="365"/>
      <c r="F12" s="365"/>
      <c r="G12" s="365"/>
      <c r="H12" s="365"/>
      <c r="I12" s="365"/>
      <c r="J12" s="234"/>
      <c r="K12" s="234"/>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c r="A15" s="361" t="s">
        <v>14</v>
      </c>
      <c r="B15" s="361"/>
      <c r="C15" s="361"/>
      <c r="D15" s="361"/>
      <c r="E15" s="361"/>
      <c r="F15" s="361"/>
      <c r="G15" s="361"/>
      <c r="H15" s="361"/>
      <c r="I15" s="361"/>
      <c r="J15" s="361"/>
      <c r="K15" s="361"/>
      <c r="L15" s="361"/>
      <c r="M15" s="361"/>
      <c r="N15" s="361"/>
      <c r="O15" s="361"/>
    </row>
    <row r="16" spans="1:15">
      <c r="A16" s="232"/>
      <c r="B16" s="232"/>
      <c r="C16" s="232"/>
      <c r="D16" s="232"/>
      <c r="E16" s="232"/>
      <c r="F16" s="232"/>
      <c r="G16" s="232"/>
      <c r="H16" s="232"/>
      <c r="I16" s="232"/>
      <c r="J16" s="232"/>
      <c r="K16" s="232"/>
      <c r="L16" s="232"/>
      <c r="M16" s="232"/>
      <c r="N16" s="232"/>
      <c r="O16" s="23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094" priority="7" operator="between">
      <formula>15</formula>
      <formula>25</formula>
    </cfRule>
    <cfRule type="cellIs" dxfId="1093" priority="8" operator="between">
      <formula>8</formula>
      <formula>14</formula>
    </cfRule>
    <cfRule type="cellIs" dxfId="1092" priority="9" operator="between">
      <formula>0</formula>
      <formula>8</formula>
    </cfRule>
  </conditionalFormatting>
  <conditionalFormatting sqref="L10">
    <cfRule type="cellIs" dxfId="1091" priority="4" operator="between">
      <formula>15</formula>
      <formula>25</formula>
    </cfRule>
    <cfRule type="cellIs" dxfId="1090" priority="5" operator="between">
      <formula>8</formula>
      <formula>14</formula>
    </cfRule>
    <cfRule type="cellIs" dxfId="1089" priority="6" operator="between">
      <formula>0</formula>
      <formula>8</formula>
    </cfRule>
  </conditionalFormatting>
  <conditionalFormatting sqref="H10">
    <cfRule type="cellIs" dxfId="1088" priority="1" operator="between">
      <formula>15</formula>
      <formula>25</formula>
    </cfRule>
    <cfRule type="cellIs" dxfId="1087" priority="2" operator="between">
      <formula>8</formula>
      <formula>14</formula>
    </cfRule>
    <cfRule type="cellIs" dxfId="1086"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45.xml><?xml version="1.0" encoding="utf-8"?>
<worksheet xmlns="http://schemas.openxmlformats.org/spreadsheetml/2006/main" xmlns:r="http://schemas.openxmlformats.org/officeDocument/2006/relationships">
  <sheetPr>
    <pageSetUpPr fitToPage="1"/>
  </sheetPr>
  <dimension ref="A1:O17"/>
  <sheetViews>
    <sheetView workbookViewId="0">
      <selection activeCell="C10" sqref="C10:C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294</v>
      </c>
      <c r="N5" s="381"/>
      <c r="O5" s="382"/>
    </row>
    <row r="7" spans="1:15" ht="15.75" customHeight="1">
      <c r="A7" s="369" t="s">
        <v>0</v>
      </c>
      <c r="B7" s="369"/>
      <c r="C7" s="369" t="s">
        <v>750</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53.25" customHeight="1">
      <c r="A9" s="369"/>
      <c r="B9" s="369"/>
      <c r="C9" s="152" t="s">
        <v>39</v>
      </c>
      <c r="D9" s="369"/>
      <c r="E9" s="369"/>
      <c r="F9" s="369"/>
      <c r="G9" s="369"/>
      <c r="H9" s="369"/>
      <c r="I9" s="369"/>
      <c r="J9" s="369"/>
      <c r="K9" s="369"/>
      <c r="L9" s="369"/>
      <c r="M9" s="371"/>
      <c r="N9" s="371"/>
      <c r="O9" s="371"/>
    </row>
    <row r="10" spans="1:15" ht="117" customHeight="1">
      <c r="A10" s="394" t="s">
        <v>294</v>
      </c>
      <c r="B10" s="365" t="s">
        <v>808</v>
      </c>
      <c r="C10" s="365"/>
      <c r="D10" s="287" t="s">
        <v>984</v>
      </c>
      <c r="E10" s="160"/>
      <c r="F10" s="238">
        <v>3</v>
      </c>
      <c r="G10" s="238">
        <v>5</v>
      </c>
      <c r="H10" s="238">
        <f>F10*G10</f>
        <v>15</v>
      </c>
      <c r="I10" s="158" t="s">
        <v>991</v>
      </c>
      <c r="J10" s="238">
        <v>1</v>
      </c>
      <c r="K10" s="238">
        <v>4</v>
      </c>
      <c r="L10" s="238">
        <f>J10*K10</f>
        <v>4</v>
      </c>
      <c r="M10" s="366" t="s">
        <v>985</v>
      </c>
      <c r="N10" s="366" t="s">
        <v>620</v>
      </c>
      <c r="O10" s="367"/>
    </row>
    <row r="11" spans="1:15" ht="15.6">
      <c r="A11" s="365"/>
      <c r="B11" s="365"/>
      <c r="C11" s="365"/>
      <c r="D11" s="368" t="s">
        <v>13</v>
      </c>
      <c r="E11" s="368"/>
      <c r="F11" s="368"/>
      <c r="G11" s="368"/>
      <c r="H11" s="368"/>
      <c r="I11" s="368"/>
      <c r="J11" s="238" t="s">
        <v>6</v>
      </c>
      <c r="K11" s="238" t="s">
        <v>7</v>
      </c>
      <c r="L11" s="238" t="s">
        <v>9</v>
      </c>
      <c r="M11" s="366"/>
      <c r="N11" s="366"/>
      <c r="O11" s="367"/>
    </row>
    <row r="12" spans="1:15" ht="157.5" customHeight="1">
      <c r="A12" s="365"/>
      <c r="B12" s="365"/>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c r="A15" s="361" t="s">
        <v>14</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085" priority="7" operator="between">
      <formula>15</formula>
      <formula>25</formula>
    </cfRule>
    <cfRule type="cellIs" dxfId="1084" priority="8" operator="between">
      <formula>8</formula>
      <formula>14</formula>
    </cfRule>
    <cfRule type="cellIs" dxfId="1083" priority="9" operator="between">
      <formula>0</formula>
      <formula>8</formula>
    </cfRule>
  </conditionalFormatting>
  <conditionalFormatting sqref="L10">
    <cfRule type="cellIs" dxfId="1082" priority="4" operator="between">
      <formula>15</formula>
      <formula>25</formula>
    </cfRule>
    <cfRule type="cellIs" dxfId="1081" priority="5" operator="between">
      <formula>8</formula>
      <formula>14</formula>
    </cfRule>
    <cfRule type="cellIs" dxfId="1080" priority="6" operator="between">
      <formula>0</formula>
      <formula>8</formula>
    </cfRule>
  </conditionalFormatting>
  <conditionalFormatting sqref="H10">
    <cfRule type="cellIs" dxfId="1079" priority="1" operator="between">
      <formula>15</formula>
      <formula>25</formula>
    </cfRule>
    <cfRule type="cellIs" dxfId="1078" priority="2" operator="between">
      <formula>8</formula>
      <formula>14</formula>
    </cfRule>
    <cfRule type="cellIs" dxfId="107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46.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297</v>
      </c>
      <c r="N5" s="381"/>
      <c r="O5" s="382"/>
    </row>
    <row r="7" spans="1:15" ht="15.75" customHeight="1">
      <c r="A7" s="369" t="s">
        <v>0</v>
      </c>
      <c r="B7" s="369"/>
      <c r="C7" s="369" t="s">
        <v>749</v>
      </c>
      <c r="D7" s="369"/>
      <c r="E7" s="369"/>
      <c r="F7" s="369"/>
      <c r="G7" s="369"/>
      <c r="H7" s="369"/>
      <c r="I7" s="369"/>
      <c r="J7" s="369"/>
      <c r="K7" s="369"/>
      <c r="L7" s="369"/>
      <c r="M7" s="369"/>
      <c r="N7" s="369"/>
      <c r="O7" s="369"/>
    </row>
    <row r="8" spans="1:15" ht="15.6">
      <c r="A8" s="369" t="s">
        <v>1</v>
      </c>
      <c r="B8" s="402" t="s">
        <v>586</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50.25" customHeight="1">
      <c r="A9" s="369"/>
      <c r="B9" s="402"/>
      <c r="C9" s="152" t="s">
        <v>617</v>
      </c>
      <c r="D9" s="369"/>
      <c r="E9" s="369"/>
      <c r="F9" s="369"/>
      <c r="G9" s="369"/>
      <c r="H9" s="369"/>
      <c r="I9" s="369"/>
      <c r="J9" s="369"/>
      <c r="K9" s="369"/>
      <c r="L9" s="369"/>
      <c r="M9" s="371"/>
      <c r="N9" s="371"/>
      <c r="O9" s="371"/>
    </row>
    <row r="10" spans="1:15" ht="159.75" customHeight="1">
      <c r="A10" s="394" t="s">
        <v>297</v>
      </c>
      <c r="B10" s="365" t="s">
        <v>809</v>
      </c>
      <c r="C10" s="365"/>
      <c r="D10" s="287" t="s">
        <v>984</v>
      </c>
      <c r="E10" s="160"/>
      <c r="F10" s="238">
        <v>3</v>
      </c>
      <c r="G10" s="238">
        <v>5</v>
      </c>
      <c r="H10" s="238">
        <f>F10*G10</f>
        <v>15</v>
      </c>
      <c r="I10" s="240" t="s">
        <v>868</v>
      </c>
      <c r="J10" s="238">
        <v>1</v>
      </c>
      <c r="K10" s="238">
        <v>5</v>
      </c>
      <c r="L10" s="238">
        <f>J10*K10</f>
        <v>5</v>
      </c>
      <c r="M10" s="366" t="s">
        <v>985</v>
      </c>
      <c r="N10" s="366" t="s">
        <v>38</v>
      </c>
      <c r="O10" s="367"/>
    </row>
    <row r="11" spans="1:15" ht="15.6">
      <c r="A11" s="365"/>
      <c r="B11" s="365"/>
      <c r="C11" s="365"/>
      <c r="D11" s="368" t="s">
        <v>13</v>
      </c>
      <c r="E11" s="368"/>
      <c r="F11" s="368"/>
      <c r="G11" s="368"/>
      <c r="H11" s="368"/>
      <c r="I11" s="368"/>
      <c r="J11" s="238" t="s">
        <v>6</v>
      </c>
      <c r="K11" s="238" t="s">
        <v>7</v>
      </c>
      <c r="L11" s="238" t="s">
        <v>9</v>
      </c>
      <c r="M11" s="366"/>
      <c r="N11" s="366"/>
      <c r="O11" s="367"/>
    </row>
    <row r="12" spans="1:15" ht="157.5" customHeight="1">
      <c r="A12" s="365"/>
      <c r="B12" s="365"/>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076" priority="7" operator="between">
      <formula>15</formula>
      <formula>25</formula>
    </cfRule>
    <cfRule type="cellIs" dxfId="1075" priority="8" operator="between">
      <formula>8</formula>
      <formula>14</formula>
    </cfRule>
    <cfRule type="cellIs" dxfId="1074" priority="9" operator="between">
      <formula>0</formula>
      <formula>8</formula>
    </cfRule>
  </conditionalFormatting>
  <conditionalFormatting sqref="L10">
    <cfRule type="cellIs" dxfId="1073" priority="4" operator="between">
      <formula>15</formula>
      <formula>25</formula>
    </cfRule>
    <cfRule type="cellIs" dxfId="1072" priority="5" operator="between">
      <formula>8</formula>
      <formula>14</formula>
    </cfRule>
    <cfRule type="cellIs" dxfId="1071" priority="6" operator="between">
      <formula>0</formula>
      <formula>8</formula>
    </cfRule>
  </conditionalFormatting>
  <conditionalFormatting sqref="H10">
    <cfRule type="cellIs" dxfId="1070" priority="1" operator="between">
      <formula>15</formula>
      <formula>25</formula>
    </cfRule>
    <cfRule type="cellIs" dxfId="1069" priority="2" operator="between">
      <formula>8</formula>
      <formula>14</formula>
    </cfRule>
    <cfRule type="cellIs" dxfId="1068" priority="3" operator="between">
      <formula>0</formula>
      <formula>8</formula>
    </cfRule>
  </conditionalFormatting>
  <pageMargins left="0.70866141732283472" right="0.70866141732283472" top="0.74803149606299213" bottom="0.74803149606299213" header="0.31496062992125984" footer="0.31496062992125984"/>
  <pageSetup paperSize="9" scale="83" orientation="landscape" r:id="rId1"/>
  <drawing r:id="rId2"/>
</worksheet>
</file>

<file path=xl/worksheets/sheet47.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298</v>
      </c>
      <c r="N5" s="381"/>
      <c r="O5" s="382"/>
    </row>
    <row r="7" spans="1:15" ht="15.75" customHeight="1">
      <c r="A7" s="369" t="s">
        <v>0</v>
      </c>
      <c r="B7" s="369"/>
      <c r="C7" s="369" t="s">
        <v>735</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8.5" customHeight="1">
      <c r="A9" s="369"/>
      <c r="B9" s="369"/>
      <c r="C9" s="152" t="s">
        <v>39</v>
      </c>
      <c r="D9" s="369"/>
      <c r="E9" s="369"/>
      <c r="F9" s="369"/>
      <c r="G9" s="369"/>
      <c r="H9" s="369"/>
      <c r="I9" s="369"/>
      <c r="J9" s="369"/>
      <c r="K9" s="369"/>
      <c r="L9" s="369"/>
      <c r="M9" s="371"/>
      <c r="N9" s="371"/>
      <c r="O9" s="371"/>
    </row>
    <row r="10" spans="1:15" ht="117" customHeight="1">
      <c r="A10" s="394" t="s">
        <v>298</v>
      </c>
      <c r="B10" s="365" t="s">
        <v>557</v>
      </c>
      <c r="C10" s="365"/>
      <c r="D10" s="287" t="s">
        <v>984</v>
      </c>
      <c r="E10" s="160"/>
      <c r="F10" s="230">
        <v>3</v>
      </c>
      <c r="G10" s="230">
        <v>5</v>
      </c>
      <c r="H10" s="230">
        <f>F10*G10</f>
        <v>15</v>
      </c>
      <c r="I10" s="158" t="s">
        <v>643</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067" priority="7" operator="between">
      <formula>15</formula>
      <formula>25</formula>
    </cfRule>
    <cfRule type="cellIs" dxfId="1066" priority="8" operator="between">
      <formula>8</formula>
      <formula>14</formula>
    </cfRule>
    <cfRule type="cellIs" dxfId="1065" priority="9" operator="between">
      <formula>0</formula>
      <formula>8</formula>
    </cfRule>
  </conditionalFormatting>
  <conditionalFormatting sqref="L10">
    <cfRule type="cellIs" dxfId="1064" priority="4" operator="between">
      <formula>15</formula>
      <formula>25</formula>
    </cfRule>
    <cfRule type="cellIs" dxfId="1063" priority="5" operator="between">
      <formula>8</formula>
      <formula>14</formula>
    </cfRule>
    <cfRule type="cellIs" dxfId="1062" priority="6" operator="between">
      <formula>0</formula>
      <formula>8</formula>
    </cfRule>
  </conditionalFormatting>
  <conditionalFormatting sqref="H10">
    <cfRule type="cellIs" dxfId="1061" priority="1" operator="between">
      <formula>15</formula>
      <formula>25</formula>
    </cfRule>
    <cfRule type="cellIs" dxfId="1060" priority="2" operator="between">
      <formula>8</formula>
      <formula>14</formula>
    </cfRule>
    <cfRule type="cellIs" dxfId="105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48.xml><?xml version="1.0" encoding="utf-8"?>
<worksheet xmlns="http://schemas.openxmlformats.org/spreadsheetml/2006/main" xmlns:r="http://schemas.openxmlformats.org/officeDocument/2006/relationships">
  <sheetPr>
    <tabColor rgb="FFFFFF00"/>
    <pageSetUpPr fitToPage="1"/>
  </sheetPr>
  <dimension ref="A1:O18"/>
  <sheetViews>
    <sheetView topLeftCell="A4"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299</v>
      </c>
      <c r="N5" s="381"/>
      <c r="O5" s="382"/>
    </row>
    <row r="7" spans="1:15">
      <c r="A7" s="369" t="s">
        <v>0</v>
      </c>
      <c r="B7" s="369"/>
      <c r="C7" s="369" t="s">
        <v>32</v>
      </c>
      <c r="D7" s="369"/>
      <c r="E7" s="369"/>
      <c r="F7" s="369"/>
      <c r="G7" s="369"/>
      <c r="H7" s="369"/>
      <c r="I7" s="369"/>
      <c r="J7" s="369"/>
      <c r="K7" s="369"/>
      <c r="L7" s="369"/>
      <c r="M7" s="369"/>
      <c r="N7" s="369"/>
      <c r="O7" s="369"/>
    </row>
    <row r="8" spans="1:15">
      <c r="A8" s="369" t="s">
        <v>1</v>
      </c>
      <c r="B8" s="369" t="s">
        <v>2</v>
      </c>
      <c r="C8" s="1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36</v>
      </c>
      <c r="D9" s="369"/>
      <c r="E9" s="369"/>
      <c r="F9" s="369"/>
      <c r="G9" s="369"/>
      <c r="H9" s="369"/>
      <c r="I9" s="369"/>
      <c r="J9" s="369"/>
      <c r="K9" s="369"/>
      <c r="L9" s="369"/>
      <c r="M9" s="371"/>
      <c r="N9" s="371"/>
      <c r="O9" s="371"/>
    </row>
    <row r="10" spans="1:15" s="5" customFormat="1" ht="253.5" customHeight="1">
      <c r="A10" s="365">
        <v>46</v>
      </c>
      <c r="B10" s="365" t="s">
        <v>907</v>
      </c>
      <c r="C10" s="365"/>
      <c r="D10" s="287" t="s">
        <v>984</v>
      </c>
      <c r="E10" s="138"/>
      <c r="F10" s="12">
        <v>3</v>
      </c>
      <c r="G10" s="12">
        <v>5</v>
      </c>
      <c r="H10" s="12">
        <f>F10*G10</f>
        <v>15</v>
      </c>
      <c r="I10" s="233" t="s">
        <v>583</v>
      </c>
      <c r="J10" s="12">
        <v>2</v>
      </c>
      <c r="K10" s="12">
        <v>3</v>
      </c>
      <c r="L10" s="12">
        <f>J10*K10</f>
        <v>6</v>
      </c>
      <c r="M10" s="366" t="s">
        <v>985</v>
      </c>
      <c r="N10" s="366" t="s">
        <v>640</v>
      </c>
      <c r="O10" s="367"/>
    </row>
    <row r="11" spans="1:15" s="5" customFormat="1" ht="21.75" customHeight="1">
      <c r="A11" s="365"/>
      <c r="B11" s="365"/>
      <c r="C11" s="365"/>
      <c r="D11" s="368" t="s">
        <v>13</v>
      </c>
      <c r="E11" s="368"/>
      <c r="F11" s="368"/>
      <c r="G11" s="368"/>
      <c r="H11" s="368"/>
      <c r="I11" s="368"/>
      <c r="J11" s="12" t="s">
        <v>6</v>
      </c>
      <c r="K11" s="12" t="s">
        <v>7</v>
      </c>
      <c r="L11" s="12" t="s">
        <v>9</v>
      </c>
      <c r="M11" s="366"/>
      <c r="N11" s="366"/>
      <c r="O11" s="367"/>
    </row>
    <row r="12" spans="1:15" ht="75" customHeight="1">
      <c r="A12" s="365"/>
      <c r="B12" s="365"/>
      <c r="C12" s="365"/>
      <c r="D12" s="365"/>
      <c r="E12" s="365"/>
      <c r="F12" s="365"/>
      <c r="G12" s="365"/>
      <c r="H12" s="365"/>
      <c r="I12" s="365"/>
      <c r="J12" s="12"/>
      <c r="K12" s="12"/>
      <c r="L12" s="104"/>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
      <c r="B16" s="10"/>
      <c r="C16" s="10"/>
      <c r="D16" s="10"/>
      <c r="E16" s="10"/>
      <c r="F16" s="10"/>
      <c r="G16" s="10"/>
      <c r="H16" s="10"/>
      <c r="I16" s="10"/>
      <c r="J16" s="10"/>
      <c r="K16" s="10"/>
      <c r="L16" s="10"/>
      <c r="M16" s="10"/>
      <c r="N16" s="10"/>
      <c r="O16" s="1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058" priority="7" operator="between">
      <formula>15</formula>
      <formula>25</formula>
    </cfRule>
    <cfRule type="cellIs" dxfId="1057" priority="8" operator="between">
      <formula>8</formula>
      <formula>14</formula>
    </cfRule>
    <cfRule type="cellIs" dxfId="1056" priority="9" operator="between">
      <formula>0</formula>
      <formula>8</formula>
    </cfRule>
  </conditionalFormatting>
  <conditionalFormatting sqref="L10">
    <cfRule type="cellIs" dxfId="1055" priority="4" operator="between">
      <formula>15</formula>
      <formula>25</formula>
    </cfRule>
    <cfRule type="cellIs" dxfId="1054" priority="5" operator="between">
      <formula>8</formula>
      <formula>14</formula>
    </cfRule>
    <cfRule type="cellIs" dxfId="1053" priority="6" operator="between">
      <formula>0</formula>
      <formula>8</formula>
    </cfRule>
  </conditionalFormatting>
  <conditionalFormatting sqref="H10">
    <cfRule type="cellIs" dxfId="1052" priority="1" operator="between">
      <formula>15</formula>
      <formula>25</formula>
    </cfRule>
    <cfRule type="cellIs" dxfId="1051" priority="2" operator="between">
      <formula>8</formula>
      <formula>14</formula>
    </cfRule>
    <cfRule type="cellIs" dxfId="1050"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49.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300</v>
      </c>
      <c r="N5" s="381"/>
      <c r="O5" s="382"/>
    </row>
    <row r="7" spans="1:15" ht="15.75" customHeight="1">
      <c r="A7" s="369" t="s">
        <v>0</v>
      </c>
      <c r="B7" s="369"/>
      <c r="C7" s="369" t="s">
        <v>736</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6.75" customHeight="1">
      <c r="A9" s="369"/>
      <c r="B9" s="369"/>
      <c r="C9" s="152" t="s">
        <v>39</v>
      </c>
      <c r="D9" s="369"/>
      <c r="E9" s="369"/>
      <c r="F9" s="369"/>
      <c r="G9" s="369"/>
      <c r="H9" s="369"/>
      <c r="I9" s="369"/>
      <c r="J9" s="369"/>
      <c r="K9" s="369"/>
      <c r="L9" s="369"/>
      <c r="M9" s="371"/>
      <c r="N9" s="371"/>
      <c r="O9" s="371"/>
    </row>
    <row r="10" spans="1:15" ht="117" customHeight="1">
      <c r="A10" s="394" t="s">
        <v>300</v>
      </c>
      <c r="B10" s="365" t="s">
        <v>644</v>
      </c>
      <c r="C10" s="365"/>
      <c r="D10" s="287" t="s">
        <v>984</v>
      </c>
      <c r="E10" s="160"/>
      <c r="F10" s="230">
        <v>3</v>
      </c>
      <c r="G10" s="230">
        <v>5</v>
      </c>
      <c r="H10" s="230">
        <f>F10*G10</f>
        <v>15</v>
      </c>
      <c r="I10" s="158" t="s">
        <v>645</v>
      </c>
      <c r="J10" s="230">
        <v>1</v>
      </c>
      <c r="K10" s="230">
        <v>4</v>
      </c>
      <c r="L10" s="230">
        <f>J10*K10</f>
        <v>4</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049" priority="7" operator="between">
      <formula>15</formula>
      <formula>25</formula>
    </cfRule>
    <cfRule type="cellIs" dxfId="1048" priority="8" operator="between">
      <formula>8</formula>
      <formula>14</formula>
    </cfRule>
    <cfRule type="cellIs" dxfId="1047" priority="9" operator="between">
      <formula>0</formula>
      <formula>8</formula>
    </cfRule>
  </conditionalFormatting>
  <conditionalFormatting sqref="L10">
    <cfRule type="cellIs" dxfId="1046" priority="4" operator="between">
      <formula>15</formula>
      <formula>25</formula>
    </cfRule>
    <cfRule type="cellIs" dxfId="1045" priority="5" operator="between">
      <formula>8</formula>
      <formula>14</formula>
    </cfRule>
    <cfRule type="cellIs" dxfId="1044" priority="6" operator="between">
      <formula>0</formula>
      <formula>8</formula>
    </cfRule>
  </conditionalFormatting>
  <conditionalFormatting sqref="H10">
    <cfRule type="cellIs" dxfId="1043" priority="1" operator="between">
      <formula>15</formula>
      <formula>25</formula>
    </cfRule>
    <cfRule type="cellIs" dxfId="1042" priority="2" operator="between">
      <formula>8</formula>
      <formula>14</formula>
    </cfRule>
    <cfRule type="cellIs" dxfId="1041"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5.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M10" sqref="M10:M12"/>
    </sheetView>
  </sheetViews>
  <sheetFormatPr defaultRowHeight="14.4"/>
  <cols>
    <col min="1" max="1" width="4.5546875" customWidth="1"/>
    <col min="2" max="2" width="21.44140625" customWidth="1"/>
    <col min="3" max="3" width="37.33203125" customWidth="1"/>
    <col min="4" max="5" width="21.44140625" customWidth="1"/>
    <col min="6" max="8" width="5.5546875" customWidth="1"/>
    <col min="9" max="9" width="21.44140625" customWidth="1"/>
    <col min="10" max="15" width="5.5546875" customWidth="1"/>
  </cols>
  <sheetData>
    <row r="1" spans="1:15" ht="18.600000000000001" thickBot="1">
      <c r="A1" s="290"/>
      <c r="B1" s="291"/>
      <c r="C1" s="257"/>
      <c r="D1" s="258"/>
      <c r="E1" s="258"/>
      <c r="F1" s="258"/>
      <c r="G1" s="258"/>
      <c r="H1" s="258"/>
      <c r="I1" s="259"/>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837</v>
      </c>
      <c r="N5" s="381"/>
      <c r="O5" s="382"/>
    </row>
    <row r="6" spans="1:15" ht="15.6">
      <c r="A6" s="2"/>
      <c r="B6" s="2"/>
      <c r="C6" s="2"/>
      <c r="D6" s="2"/>
      <c r="E6" s="2"/>
      <c r="F6" s="2"/>
      <c r="G6" s="2"/>
      <c r="H6" s="2"/>
      <c r="I6" s="2"/>
      <c r="J6" s="2"/>
      <c r="K6" s="2"/>
      <c r="L6" s="2"/>
      <c r="M6" s="2"/>
      <c r="N6" s="2"/>
      <c r="O6" s="2"/>
    </row>
    <row r="7" spans="1:15" ht="15.6">
      <c r="A7" s="369" t="s">
        <v>0</v>
      </c>
      <c r="B7" s="369"/>
      <c r="C7" s="369" t="s">
        <v>959</v>
      </c>
      <c r="D7" s="369"/>
      <c r="E7" s="369"/>
      <c r="F7" s="369"/>
      <c r="G7" s="369"/>
      <c r="H7" s="369"/>
      <c r="I7" s="369"/>
      <c r="J7" s="369"/>
      <c r="K7" s="369"/>
      <c r="L7" s="369"/>
      <c r="M7" s="369"/>
      <c r="N7" s="369"/>
      <c r="O7" s="369"/>
    </row>
    <row r="8" spans="1:15" ht="15.6">
      <c r="A8" s="369" t="s">
        <v>1</v>
      </c>
      <c r="B8" s="369" t="s">
        <v>2</v>
      </c>
      <c r="C8" s="260" t="s">
        <v>3</v>
      </c>
      <c r="D8" s="369" t="s">
        <v>4</v>
      </c>
      <c r="E8" s="369" t="s">
        <v>5</v>
      </c>
      <c r="F8" s="369" t="s">
        <v>6</v>
      </c>
      <c r="G8" s="369" t="s">
        <v>7</v>
      </c>
      <c r="H8" s="369" t="s">
        <v>9</v>
      </c>
      <c r="I8" s="369" t="s">
        <v>8</v>
      </c>
      <c r="J8" s="369" t="s">
        <v>6</v>
      </c>
      <c r="K8" s="369" t="s">
        <v>7</v>
      </c>
      <c r="L8" s="369" t="s">
        <v>9</v>
      </c>
      <c r="M8" s="370" t="s">
        <v>10</v>
      </c>
      <c r="N8" s="371" t="s">
        <v>11</v>
      </c>
      <c r="O8" s="371" t="s">
        <v>12</v>
      </c>
    </row>
    <row r="9" spans="1:15" ht="15.6">
      <c r="A9" s="369"/>
      <c r="B9" s="369"/>
      <c r="C9" s="264" t="s">
        <v>581</v>
      </c>
      <c r="D9" s="369"/>
      <c r="E9" s="369"/>
      <c r="F9" s="369"/>
      <c r="G9" s="369"/>
      <c r="H9" s="369"/>
      <c r="I9" s="369"/>
      <c r="J9" s="369"/>
      <c r="K9" s="369"/>
      <c r="L9" s="369"/>
      <c r="M9" s="370"/>
      <c r="N9" s="371"/>
      <c r="O9" s="371"/>
    </row>
    <row r="10" spans="1:15" ht="152.25" customHeight="1">
      <c r="A10" s="365">
        <v>3</v>
      </c>
      <c r="B10" s="365" t="s">
        <v>831</v>
      </c>
      <c r="C10" s="365"/>
      <c r="D10" s="287" t="s">
        <v>984</v>
      </c>
      <c r="E10" s="160"/>
      <c r="F10" s="261">
        <v>3</v>
      </c>
      <c r="G10" s="261">
        <v>5</v>
      </c>
      <c r="H10" s="261">
        <f>F10*G10</f>
        <v>15</v>
      </c>
      <c r="I10" s="160" t="s">
        <v>834</v>
      </c>
      <c r="J10" s="261">
        <v>1</v>
      </c>
      <c r="K10" s="261">
        <v>4</v>
      </c>
      <c r="L10" s="105">
        <f>J10*K10</f>
        <v>4</v>
      </c>
      <c r="M10" s="366" t="s">
        <v>985</v>
      </c>
      <c r="N10" s="367" t="s">
        <v>620</v>
      </c>
      <c r="O10" s="367"/>
    </row>
    <row r="11" spans="1:15" ht="15.6">
      <c r="A11" s="365"/>
      <c r="B11" s="365"/>
      <c r="C11" s="365"/>
      <c r="D11" s="368" t="s">
        <v>13</v>
      </c>
      <c r="E11" s="368"/>
      <c r="F11" s="368"/>
      <c r="G11" s="368"/>
      <c r="H11" s="368"/>
      <c r="I11" s="368"/>
      <c r="J11" s="261" t="s">
        <v>6</v>
      </c>
      <c r="K11" s="261" t="s">
        <v>7</v>
      </c>
      <c r="L11" s="261" t="s">
        <v>9</v>
      </c>
      <c r="M11" s="366"/>
      <c r="N11" s="367"/>
      <c r="O11" s="367"/>
    </row>
    <row r="12" spans="1:15" ht="168" customHeight="1">
      <c r="A12" s="365"/>
      <c r="B12" s="365"/>
      <c r="C12" s="365"/>
      <c r="D12" s="365"/>
      <c r="E12" s="365"/>
      <c r="F12" s="365"/>
      <c r="G12" s="365"/>
      <c r="H12" s="365"/>
      <c r="I12" s="365"/>
      <c r="J12" s="261"/>
      <c r="K12" s="261"/>
      <c r="L12" s="106"/>
      <c r="M12" s="366"/>
      <c r="N12" s="367"/>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63"/>
      <c r="B16" s="263"/>
      <c r="C16" s="263"/>
      <c r="D16" s="263"/>
      <c r="E16" s="263"/>
      <c r="F16" s="263"/>
      <c r="G16" s="263"/>
      <c r="H16" s="263"/>
      <c r="I16" s="263"/>
      <c r="J16" s="263"/>
      <c r="K16" s="263"/>
      <c r="L16" s="263"/>
      <c r="M16" s="263"/>
      <c r="N16" s="263"/>
      <c r="O16" s="263"/>
    </row>
    <row r="17" spans="1:15" ht="15.6">
      <c r="A17" s="362" t="s">
        <v>24</v>
      </c>
      <c r="B17" s="362"/>
      <c r="C17" s="362"/>
      <c r="D17" s="363" t="s">
        <v>25</v>
      </c>
      <c r="E17" s="363"/>
      <c r="F17" s="363"/>
      <c r="G17" s="363"/>
      <c r="H17" s="363"/>
      <c r="I17" s="364" t="s">
        <v>26</v>
      </c>
      <c r="J17" s="364"/>
      <c r="K17" s="364"/>
      <c r="L17" s="364"/>
      <c r="M17" s="364"/>
      <c r="N17" s="364"/>
      <c r="O17" s="364"/>
    </row>
  </sheetData>
  <mergeCells count="46">
    <mergeCell ref="A15:O15"/>
    <mergeCell ref="A17:C17"/>
    <mergeCell ref="D17:H17"/>
    <mergeCell ref="I17:O17"/>
    <mergeCell ref="G8:G9"/>
    <mergeCell ref="N8:N9"/>
    <mergeCell ref="O8:O9"/>
    <mergeCell ref="A13:O13"/>
    <mergeCell ref="A14:O14"/>
    <mergeCell ref="A8:A9"/>
    <mergeCell ref="B8:B9"/>
    <mergeCell ref="D8:D9"/>
    <mergeCell ref="E8:E9"/>
    <mergeCell ref="F8:F9"/>
    <mergeCell ref="M5:O5"/>
    <mergeCell ref="A10:A12"/>
    <mergeCell ref="B10:B12"/>
    <mergeCell ref="C10:C12"/>
    <mergeCell ref="M10:M12"/>
    <mergeCell ref="N10:N12"/>
    <mergeCell ref="O10:O12"/>
    <mergeCell ref="D11:I11"/>
    <mergeCell ref="D12:E12"/>
    <mergeCell ref="H8:H9"/>
    <mergeCell ref="I8:I9"/>
    <mergeCell ref="J8:J9"/>
    <mergeCell ref="K8:K9"/>
    <mergeCell ref="L8:L9"/>
    <mergeCell ref="M8:M9"/>
    <mergeCell ref="F12:I12"/>
    <mergeCell ref="A7:B7"/>
    <mergeCell ref="C7:O7"/>
    <mergeCell ref="A1:B5"/>
    <mergeCell ref="J1:L1"/>
    <mergeCell ref="M1:O1"/>
    <mergeCell ref="C2:I2"/>
    <mergeCell ref="J2:L2"/>
    <mergeCell ref="M2:O2"/>
    <mergeCell ref="C3:I3"/>
    <mergeCell ref="J3:L3"/>
    <mergeCell ref="M3:O3"/>
    <mergeCell ref="C4:I4"/>
    <mergeCell ref="J4:L4"/>
    <mergeCell ref="M4:O4"/>
    <mergeCell ref="C5:I5"/>
    <mergeCell ref="J5:L5"/>
  </mergeCells>
  <conditionalFormatting sqref="L12">
    <cfRule type="cellIs" dxfId="1445" priority="7" operator="between">
      <formula>15</formula>
      <formula>25</formula>
    </cfRule>
    <cfRule type="cellIs" dxfId="1444" priority="8" operator="between">
      <formula>8</formula>
      <formula>14</formula>
    </cfRule>
    <cfRule type="cellIs" dxfId="1443" priority="9" operator="between">
      <formula>0</formula>
      <formula>8</formula>
    </cfRule>
  </conditionalFormatting>
  <conditionalFormatting sqref="L10">
    <cfRule type="cellIs" dxfId="1442" priority="4" operator="between">
      <formula>15</formula>
      <formula>25</formula>
    </cfRule>
    <cfRule type="cellIs" dxfId="1441" priority="5" operator="between">
      <formula>8</formula>
      <formula>14</formula>
    </cfRule>
    <cfRule type="cellIs" dxfId="1440" priority="6" operator="between">
      <formula>0</formula>
      <formula>8</formula>
    </cfRule>
  </conditionalFormatting>
  <conditionalFormatting sqref="H10">
    <cfRule type="cellIs" dxfId="1439" priority="1" operator="between">
      <formula>15</formula>
      <formula>25</formula>
    </cfRule>
    <cfRule type="cellIs" dxfId="1438" priority="2" operator="between">
      <formula>8</formula>
      <formula>14</formula>
    </cfRule>
    <cfRule type="cellIs" dxfId="1437" priority="3" operator="between">
      <formula>0</formula>
      <formula>8</formula>
    </cfRule>
  </conditionalFormatting>
  <pageMargins left="0.70866141732283472" right="0.70866141732283472" top="0.74803149606299213" bottom="0.74803149606299213" header="0.31496062992125984" footer="0.31496062992125984"/>
  <pageSetup paperSize="9" scale="73" orientation="landscape" r:id="rId1"/>
  <drawing r:id="rId2"/>
</worksheet>
</file>

<file path=xl/worksheets/sheet50.xml><?xml version="1.0" encoding="utf-8"?>
<worksheet xmlns="http://schemas.openxmlformats.org/spreadsheetml/2006/main" xmlns:r="http://schemas.openxmlformats.org/officeDocument/2006/relationships">
  <sheetPr>
    <pageSetUpPr fitToPage="1"/>
  </sheetPr>
  <dimension ref="A1:O17"/>
  <sheetViews>
    <sheetView topLeftCell="A7" workbookViewId="0">
      <selection activeCell="Q12" sqref="Q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321</v>
      </c>
      <c r="N5" s="381"/>
      <c r="O5" s="382"/>
    </row>
    <row r="7" spans="1:15" ht="15.75" customHeight="1">
      <c r="A7" s="369" t="s">
        <v>0</v>
      </c>
      <c r="B7" s="369"/>
      <c r="C7" s="369" t="s">
        <v>737</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5.25" customHeight="1">
      <c r="A9" s="369"/>
      <c r="B9" s="369"/>
      <c r="C9" s="152" t="s">
        <v>39</v>
      </c>
      <c r="D9" s="369"/>
      <c r="E9" s="369"/>
      <c r="F9" s="369"/>
      <c r="G9" s="369"/>
      <c r="H9" s="369"/>
      <c r="I9" s="369"/>
      <c r="J9" s="369"/>
      <c r="K9" s="369"/>
      <c r="L9" s="369"/>
      <c r="M9" s="371"/>
      <c r="N9" s="371"/>
      <c r="O9" s="371"/>
    </row>
    <row r="10" spans="1:15" ht="117" customHeight="1">
      <c r="A10" s="394" t="s">
        <v>321</v>
      </c>
      <c r="B10" s="365" t="s">
        <v>559</v>
      </c>
      <c r="C10" s="365"/>
      <c r="D10" s="287" t="s">
        <v>984</v>
      </c>
      <c r="E10" s="160"/>
      <c r="F10" s="230">
        <v>3</v>
      </c>
      <c r="G10" s="230">
        <v>5</v>
      </c>
      <c r="H10" s="230">
        <f>F10*G10</f>
        <v>15</v>
      </c>
      <c r="I10" s="158" t="s">
        <v>810</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040" priority="7" operator="between">
      <formula>15</formula>
      <formula>25</formula>
    </cfRule>
    <cfRule type="cellIs" dxfId="1039" priority="8" operator="between">
      <formula>8</formula>
      <formula>14</formula>
    </cfRule>
    <cfRule type="cellIs" dxfId="1038" priority="9" operator="between">
      <formula>0</formula>
      <formula>8</formula>
    </cfRule>
  </conditionalFormatting>
  <conditionalFormatting sqref="L10">
    <cfRule type="cellIs" dxfId="1037" priority="4" operator="between">
      <formula>15</formula>
      <formula>25</formula>
    </cfRule>
    <cfRule type="cellIs" dxfId="1036" priority="5" operator="between">
      <formula>8</formula>
      <formula>14</formula>
    </cfRule>
    <cfRule type="cellIs" dxfId="1035" priority="6" operator="between">
      <formula>0</formula>
      <formula>8</formula>
    </cfRule>
  </conditionalFormatting>
  <conditionalFormatting sqref="H10">
    <cfRule type="cellIs" dxfId="1034" priority="1" operator="between">
      <formula>15</formula>
      <formula>25</formula>
    </cfRule>
    <cfRule type="cellIs" dxfId="1033" priority="2" operator="between">
      <formula>8</formula>
      <formula>14</formula>
    </cfRule>
    <cfRule type="cellIs" dxfId="1032"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51.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322</v>
      </c>
      <c r="N5" s="381"/>
      <c r="O5" s="382"/>
    </row>
    <row r="7" spans="1:15" ht="15.75" customHeight="1">
      <c r="A7" s="369" t="s">
        <v>0</v>
      </c>
      <c r="B7" s="369"/>
      <c r="C7" s="369" t="s">
        <v>739</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152" t="s">
        <v>39</v>
      </c>
      <c r="D9" s="369"/>
      <c r="E9" s="369"/>
      <c r="F9" s="369"/>
      <c r="G9" s="369"/>
      <c r="H9" s="369"/>
      <c r="I9" s="369"/>
      <c r="J9" s="369"/>
      <c r="K9" s="369"/>
      <c r="L9" s="369"/>
      <c r="M9" s="371"/>
      <c r="N9" s="371"/>
      <c r="O9" s="371"/>
    </row>
    <row r="10" spans="1:15" ht="153" customHeight="1">
      <c r="A10" s="394" t="s">
        <v>322</v>
      </c>
      <c r="B10" s="365" t="s">
        <v>647</v>
      </c>
      <c r="C10" s="365"/>
      <c r="D10" s="287" t="s">
        <v>984</v>
      </c>
      <c r="E10" s="160"/>
      <c r="F10" s="230">
        <v>3</v>
      </c>
      <c r="G10" s="230">
        <v>5</v>
      </c>
      <c r="H10" s="230">
        <f>F10*G10</f>
        <v>15</v>
      </c>
      <c r="I10" s="196" t="s">
        <v>867</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1031" priority="7" operator="between">
      <formula>15</formula>
      <formula>25</formula>
    </cfRule>
    <cfRule type="cellIs" dxfId="1030" priority="8" operator="between">
      <formula>8</formula>
      <formula>14</formula>
    </cfRule>
    <cfRule type="cellIs" dxfId="1029" priority="9" operator="between">
      <formula>0</formula>
      <formula>8</formula>
    </cfRule>
  </conditionalFormatting>
  <conditionalFormatting sqref="L10">
    <cfRule type="cellIs" dxfId="1028" priority="4" operator="between">
      <formula>15</formula>
      <formula>25</formula>
    </cfRule>
    <cfRule type="cellIs" dxfId="1027" priority="5" operator="between">
      <formula>8</formula>
      <formula>14</formula>
    </cfRule>
    <cfRule type="cellIs" dxfId="1026" priority="6" operator="between">
      <formula>0</formula>
      <formula>8</formula>
    </cfRule>
  </conditionalFormatting>
  <conditionalFormatting sqref="H10">
    <cfRule type="cellIs" dxfId="1025" priority="1" operator="between">
      <formula>15</formula>
      <formula>25</formula>
    </cfRule>
    <cfRule type="cellIs" dxfId="1024" priority="2" operator="between">
      <formula>8</formula>
      <formula>14</formula>
    </cfRule>
    <cfRule type="cellIs" dxfId="102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52.xml><?xml version="1.0" encoding="utf-8"?>
<worksheet xmlns="http://schemas.openxmlformats.org/spreadsheetml/2006/main" xmlns:r="http://schemas.openxmlformats.org/officeDocument/2006/relationships">
  <sheetPr>
    <tabColor rgb="FFFFFF00"/>
    <pageSetUpPr fitToPage="1"/>
  </sheetPr>
  <dimension ref="A1:O17"/>
  <sheetViews>
    <sheetView topLeftCell="A5" workbookViewId="0">
      <selection activeCell="E10" sqref="E10"/>
    </sheetView>
  </sheetViews>
  <sheetFormatPr defaultRowHeight="14.4"/>
  <cols>
    <col min="1" max="1" width="4.5546875" customWidth="1"/>
    <col min="2" max="2" width="21.44140625" customWidth="1"/>
    <col min="3" max="3" width="37.33203125" customWidth="1"/>
    <col min="4" max="5" width="21.44140625" customWidth="1"/>
    <col min="6" max="8" width="5.5546875" customWidth="1"/>
    <col min="9" max="9" width="21.44140625" customWidth="1"/>
    <col min="10" max="15" width="5.5546875" customWidth="1"/>
  </cols>
  <sheetData>
    <row r="1" spans="1:15" ht="18.600000000000001" thickBot="1">
      <c r="A1" s="290"/>
      <c r="B1" s="291"/>
      <c r="C1" s="143"/>
      <c r="D1" s="147"/>
      <c r="E1" s="147"/>
      <c r="F1" s="147"/>
      <c r="G1" s="147"/>
      <c r="H1" s="147"/>
      <c r="I1" s="148"/>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323</v>
      </c>
      <c r="N5" s="381"/>
      <c r="O5" s="382"/>
    </row>
    <row r="6" spans="1:15" ht="15.6">
      <c r="A6" s="2"/>
      <c r="B6" s="2"/>
      <c r="C6" s="2"/>
      <c r="D6" s="2"/>
      <c r="E6" s="2"/>
      <c r="F6" s="2"/>
      <c r="G6" s="2"/>
      <c r="H6" s="2"/>
      <c r="I6" s="2"/>
      <c r="J6" s="2"/>
      <c r="K6" s="2"/>
      <c r="L6" s="2"/>
      <c r="M6" s="2"/>
      <c r="N6" s="2"/>
      <c r="O6" s="2"/>
    </row>
    <row r="7" spans="1:15" ht="15.6">
      <c r="A7" s="369" t="s">
        <v>0</v>
      </c>
      <c r="B7" s="369"/>
      <c r="C7" s="369" t="s">
        <v>890</v>
      </c>
      <c r="D7" s="369"/>
      <c r="E7" s="369"/>
      <c r="F7" s="369"/>
      <c r="G7" s="369"/>
      <c r="H7" s="369"/>
      <c r="I7" s="369"/>
      <c r="J7" s="369"/>
      <c r="K7" s="369"/>
      <c r="L7" s="369"/>
      <c r="M7" s="369"/>
      <c r="N7" s="369"/>
      <c r="O7" s="369"/>
    </row>
    <row r="8" spans="1:15" ht="15.6">
      <c r="A8" s="369" t="s">
        <v>1</v>
      </c>
      <c r="B8" s="369" t="s">
        <v>2</v>
      </c>
      <c r="C8" s="145" t="s">
        <v>3</v>
      </c>
      <c r="D8" s="369" t="s">
        <v>4</v>
      </c>
      <c r="E8" s="369" t="s">
        <v>5</v>
      </c>
      <c r="F8" s="369" t="s">
        <v>6</v>
      </c>
      <c r="G8" s="369" t="s">
        <v>7</v>
      </c>
      <c r="H8" s="369" t="s">
        <v>9</v>
      </c>
      <c r="I8" s="369" t="s">
        <v>8</v>
      </c>
      <c r="J8" s="369" t="s">
        <v>6</v>
      </c>
      <c r="K8" s="369" t="s">
        <v>7</v>
      </c>
      <c r="L8" s="369" t="s">
        <v>9</v>
      </c>
      <c r="M8" s="371" t="s">
        <v>10</v>
      </c>
      <c r="N8" s="371" t="s">
        <v>11</v>
      </c>
      <c r="O8" s="371" t="s">
        <v>12</v>
      </c>
    </row>
    <row r="9" spans="1:15" ht="95.25" customHeight="1">
      <c r="A9" s="369"/>
      <c r="B9" s="369"/>
      <c r="C9" s="192" t="s">
        <v>460</v>
      </c>
      <c r="D9" s="369"/>
      <c r="E9" s="369"/>
      <c r="F9" s="369"/>
      <c r="G9" s="369"/>
      <c r="H9" s="369"/>
      <c r="I9" s="369"/>
      <c r="J9" s="369"/>
      <c r="K9" s="369"/>
      <c r="L9" s="369"/>
      <c r="M9" s="371"/>
      <c r="N9" s="371"/>
      <c r="O9" s="371"/>
    </row>
    <row r="10" spans="1:15" ht="204.75" customHeight="1">
      <c r="A10" s="365">
        <v>50</v>
      </c>
      <c r="B10" s="365" t="s">
        <v>459</v>
      </c>
      <c r="C10" s="365"/>
      <c r="D10" s="287" t="s">
        <v>984</v>
      </c>
      <c r="E10" s="252"/>
      <c r="F10" s="144">
        <v>3</v>
      </c>
      <c r="G10" s="144">
        <v>4</v>
      </c>
      <c r="H10" s="144">
        <f>F10*G10</f>
        <v>12</v>
      </c>
      <c r="I10" s="253" t="s">
        <v>811</v>
      </c>
      <c r="J10" s="144">
        <v>2</v>
      </c>
      <c r="K10" s="144">
        <v>3</v>
      </c>
      <c r="L10" s="105">
        <f>J10*K10</f>
        <v>6</v>
      </c>
      <c r="M10" s="366" t="s">
        <v>985</v>
      </c>
      <c r="N10" s="367" t="s">
        <v>620</v>
      </c>
      <c r="O10" s="367"/>
    </row>
    <row r="11" spans="1:15" ht="15.6">
      <c r="A11" s="365"/>
      <c r="B11" s="365"/>
      <c r="C11" s="365"/>
      <c r="D11" s="368" t="s">
        <v>13</v>
      </c>
      <c r="E11" s="368"/>
      <c r="F11" s="368"/>
      <c r="G11" s="368"/>
      <c r="H11" s="368"/>
      <c r="I11" s="368"/>
      <c r="J11" s="144" t="s">
        <v>6</v>
      </c>
      <c r="K11" s="144" t="s">
        <v>7</v>
      </c>
      <c r="L11" s="144" t="s">
        <v>9</v>
      </c>
      <c r="M11" s="366"/>
      <c r="N11" s="367"/>
      <c r="O11" s="367"/>
    </row>
    <row r="12" spans="1:15" ht="15.6">
      <c r="A12" s="365"/>
      <c r="B12" s="365"/>
      <c r="C12" s="365"/>
      <c r="D12" s="365"/>
      <c r="E12" s="365"/>
      <c r="F12" s="365"/>
      <c r="G12" s="365"/>
      <c r="H12" s="365"/>
      <c r="I12" s="365"/>
      <c r="J12" s="144"/>
      <c r="K12" s="144"/>
      <c r="L12" s="106"/>
      <c r="M12" s="366"/>
      <c r="N12" s="367"/>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46"/>
      <c r="B16" s="146"/>
      <c r="C16" s="146"/>
      <c r="D16" s="146"/>
      <c r="E16" s="146"/>
      <c r="F16" s="146"/>
      <c r="G16" s="146"/>
      <c r="H16" s="146"/>
      <c r="I16" s="146"/>
      <c r="J16" s="146"/>
      <c r="K16" s="146"/>
      <c r="L16" s="146"/>
      <c r="M16" s="146"/>
      <c r="N16" s="146"/>
      <c r="O16" s="146"/>
    </row>
    <row r="17" spans="1:15" ht="15.6">
      <c r="A17" s="362" t="s">
        <v>24</v>
      </c>
      <c r="B17" s="362"/>
      <c r="C17" s="362"/>
      <c r="D17" s="363" t="s">
        <v>25</v>
      </c>
      <c r="E17" s="363"/>
      <c r="F17" s="363"/>
      <c r="G17" s="363"/>
      <c r="H17" s="363"/>
      <c r="I17" s="364" t="s">
        <v>26</v>
      </c>
      <c r="J17" s="364"/>
      <c r="K17" s="364"/>
      <c r="L17" s="364"/>
      <c r="M17" s="364"/>
      <c r="N17" s="364"/>
      <c r="O17" s="364"/>
    </row>
  </sheetData>
  <mergeCells count="46">
    <mergeCell ref="A7:B7"/>
    <mergeCell ref="C7:O7"/>
    <mergeCell ref="A1:B5"/>
    <mergeCell ref="J1:L1"/>
    <mergeCell ref="M1:O1"/>
    <mergeCell ref="C2:I2"/>
    <mergeCell ref="J2:L2"/>
    <mergeCell ref="M2:O2"/>
    <mergeCell ref="C3:I3"/>
    <mergeCell ref="J3:L3"/>
    <mergeCell ref="M3:O3"/>
    <mergeCell ref="C4:I4"/>
    <mergeCell ref="J4:L4"/>
    <mergeCell ref="M4:O4"/>
    <mergeCell ref="C5:I5"/>
    <mergeCell ref="J5:L5"/>
    <mergeCell ref="M5:O5"/>
    <mergeCell ref="A10:A12"/>
    <mergeCell ref="B10:B12"/>
    <mergeCell ref="C10:C12"/>
    <mergeCell ref="M10:M12"/>
    <mergeCell ref="N10:N12"/>
    <mergeCell ref="O10:O12"/>
    <mergeCell ref="D11:I11"/>
    <mergeCell ref="D12:E12"/>
    <mergeCell ref="H8:H9"/>
    <mergeCell ref="I8:I9"/>
    <mergeCell ref="J8:J9"/>
    <mergeCell ref="K8:K9"/>
    <mergeCell ref="L8:L9"/>
    <mergeCell ref="M8:M9"/>
    <mergeCell ref="F12:I12"/>
    <mergeCell ref="A15:O15"/>
    <mergeCell ref="A17:C17"/>
    <mergeCell ref="D17:H17"/>
    <mergeCell ref="I17:O17"/>
    <mergeCell ref="G8:G9"/>
    <mergeCell ref="N8:N9"/>
    <mergeCell ref="O8:O9"/>
    <mergeCell ref="A13:O13"/>
    <mergeCell ref="A14:O14"/>
    <mergeCell ref="A8:A9"/>
    <mergeCell ref="B8:B9"/>
    <mergeCell ref="D8:D9"/>
    <mergeCell ref="E8:E9"/>
    <mergeCell ref="F8:F9"/>
  </mergeCells>
  <conditionalFormatting sqref="L12">
    <cfRule type="cellIs" dxfId="1022" priority="7" operator="between">
      <formula>15</formula>
      <formula>25</formula>
    </cfRule>
    <cfRule type="cellIs" dxfId="1021" priority="8" operator="between">
      <formula>8</formula>
      <formula>14</formula>
    </cfRule>
    <cfRule type="cellIs" dxfId="1020" priority="9" operator="between">
      <formula>0</formula>
      <formula>8</formula>
    </cfRule>
  </conditionalFormatting>
  <conditionalFormatting sqref="L10">
    <cfRule type="cellIs" dxfId="1019" priority="4" operator="between">
      <formula>15</formula>
      <formula>25</formula>
    </cfRule>
    <cfRule type="cellIs" dxfId="1018" priority="5" operator="between">
      <formula>8</formula>
      <formula>14</formula>
    </cfRule>
    <cfRule type="cellIs" dxfId="1017" priority="6" operator="between">
      <formula>0</formula>
      <formula>8</formula>
    </cfRule>
  </conditionalFormatting>
  <conditionalFormatting sqref="H10">
    <cfRule type="cellIs" dxfId="1016" priority="1" operator="between">
      <formula>15</formula>
      <formula>25</formula>
    </cfRule>
    <cfRule type="cellIs" dxfId="1015" priority="2" operator="between">
      <formula>8</formula>
      <formula>14</formula>
    </cfRule>
    <cfRule type="cellIs" dxfId="1014" priority="3" operator="between">
      <formula>0</formula>
      <formula>8</formula>
    </cfRule>
  </conditionalFormatting>
  <pageMargins left="0.70866141732283472" right="0.70866141732283472" top="0.74803149606299213" bottom="0.74803149606299213" header="0.31496062992125984" footer="0.31496062992125984"/>
  <pageSetup paperSize="9" scale="73" orientation="landscape" r:id="rId1"/>
  <drawing r:id="rId2"/>
</worksheet>
</file>

<file path=xl/worksheets/sheet53.xml><?xml version="1.0" encoding="utf-8"?>
<worksheet xmlns="http://schemas.openxmlformats.org/spreadsheetml/2006/main" xmlns:r="http://schemas.openxmlformats.org/officeDocument/2006/relationships">
  <sheetPr>
    <tabColor rgb="FFFFFF00"/>
    <pageSetUpPr fitToPage="1"/>
  </sheetPr>
  <dimension ref="A1:O18"/>
  <sheetViews>
    <sheetView showGridLines="0" zoomScale="90" zoomScaleNormal="90" workbookViewId="0">
      <selection activeCell="M10" sqref="M10:M12"/>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140"/>
      <c r="D1" s="141"/>
      <c r="E1" s="141"/>
      <c r="F1" s="141"/>
      <c r="G1" s="141"/>
      <c r="H1" s="141"/>
      <c r="I1" s="142"/>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324</v>
      </c>
      <c r="N5" s="381"/>
      <c r="O5" s="382"/>
    </row>
    <row r="7" spans="1:15">
      <c r="A7" s="369" t="s">
        <v>0</v>
      </c>
      <c r="B7" s="369"/>
      <c r="C7" s="369" t="s">
        <v>889</v>
      </c>
      <c r="D7" s="369"/>
      <c r="E7" s="369"/>
      <c r="F7" s="369"/>
      <c r="G7" s="369"/>
      <c r="H7" s="369"/>
      <c r="I7" s="369"/>
      <c r="J7" s="369"/>
      <c r="K7" s="369"/>
      <c r="L7" s="369"/>
      <c r="M7" s="369"/>
      <c r="N7" s="369"/>
      <c r="O7" s="369"/>
    </row>
    <row r="8" spans="1:15">
      <c r="A8" s="369" t="s">
        <v>1</v>
      </c>
      <c r="B8" s="369" t="s">
        <v>2</v>
      </c>
      <c r="C8" s="17"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343</v>
      </c>
      <c r="D9" s="369"/>
      <c r="E9" s="369"/>
      <c r="F9" s="369"/>
      <c r="G9" s="369"/>
      <c r="H9" s="369"/>
      <c r="I9" s="369"/>
      <c r="J9" s="369"/>
      <c r="K9" s="369"/>
      <c r="L9" s="369"/>
      <c r="M9" s="371"/>
      <c r="N9" s="371"/>
      <c r="O9" s="371"/>
    </row>
    <row r="10" spans="1:15" s="5" customFormat="1" ht="159.75" customHeight="1">
      <c r="A10" s="365">
        <v>51</v>
      </c>
      <c r="B10" s="365" t="s">
        <v>908</v>
      </c>
      <c r="C10" s="365"/>
      <c r="D10" s="287" t="s">
        <v>984</v>
      </c>
      <c r="E10" s="149"/>
      <c r="F10" s="18">
        <v>3</v>
      </c>
      <c r="G10" s="18">
        <v>4</v>
      </c>
      <c r="H10" s="18">
        <f>F10*G10</f>
        <v>12</v>
      </c>
      <c r="I10" s="233" t="s">
        <v>582</v>
      </c>
      <c r="J10" s="18">
        <v>2</v>
      </c>
      <c r="K10" s="18">
        <v>3</v>
      </c>
      <c r="L10" s="105">
        <f>J10*K10</f>
        <v>6</v>
      </c>
      <c r="M10" s="366" t="s">
        <v>985</v>
      </c>
      <c r="N10" s="367" t="s">
        <v>35</v>
      </c>
      <c r="O10" s="367"/>
    </row>
    <row r="11" spans="1:15" s="5" customFormat="1" ht="21.75" customHeight="1">
      <c r="A11" s="365"/>
      <c r="B11" s="365"/>
      <c r="C11" s="365"/>
      <c r="D11" s="368" t="s">
        <v>13</v>
      </c>
      <c r="E11" s="368"/>
      <c r="F11" s="368"/>
      <c r="G11" s="368"/>
      <c r="H11" s="368"/>
      <c r="I11" s="368"/>
      <c r="J11" s="18" t="s">
        <v>6</v>
      </c>
      <c r="K11" s="18" t="s">
        <v>7</v>
      </c>
      <c r="L11" s="18" t="s">
        <v>9</v>
      </c>
      <c r="M11" s="366"/>
      <c r="N11" s="367"/>
      <c r="O11" s="367"/>
    </row>
    <row r="12" spans="1:15" ht="159.75" customHeight="1">
      <c r="A12" s="365"/>
      <c r="B12" s="365"/>
      <c r="C12" s="365"/>
      <c r="D12" s="365"/>
      <c r="E12" s="365"/>
      <c r="F12" s="365"/>
      <c r="G12" s="365"/>
      <c r="H12" s="365"/>
      <c r="I12" s="365"/>
      <c r="J12" s="18"/>
      <c r="K12" s="18"/>
      <c r="L12" s="106"/>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8"/>
      <c r="B16" s="8"/>
      <c r="C16" s="8"/>
      <c r="D16" s="8"/>
      <c r="E16" s="8"/>
      <c r="F16" s="8"/>
      <c r="G16" s="8"/>
      <c r="H16" s="8"/>
      <c r="I16" s="8"/>
      <c r="J16" s="8"/>
      <c r="K16" s="8"/>
      <c r="L16" s="8"/>
      <c r="M16" s="8"/>
      <c r="N16" s="8"/>
      <c r="O16" s="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6">
    <mergeCell ref="M4:O4"/>
    <mergeCell ref="J5:L5"/>
    <mergeCell ref="M5:O5"/>
    <mergeCell ref="A17:C17"/>
    <mergeCell ref="D17:H17"/>
    <mergeCell ref="I17:O17"/>
    <mergeCell ref="A13:O13"/>
    <mergeCell ref="A14:O14"/>
    <mergeCell ref="A15:O15"/>
    <mergeCell ref="A1:B5"/>
    <mergeCell ref="A7:B7"/>
    <mergeCell ref="A8:A9"/>
    <mergeCell ref="B8:B9"/>
    <mergeCell ref="D8:D9"/>
    <mergeCell ref="E8:E9"/>
    <mergeCell ref="N8:N9"/>
    <mergeCell ref="M1:O1"/>
    <mergeCell ref="J2:L2"/>
    <mergeCell ref="M2:O2"/>
    <mergeCell ref="J3:L3"/>
    <mergeCell ref="M3:O3"/>
    <mergeCell ref="C3:I3"/>
    <mergeCell ref="C4:I4"/>
    <mergeCell ref="C5:I5"/>
    <mergeCell ref="J1:L1"/>
    <mergeCell ref="J4:L4"/>
    <mergeCell ref="C2:I2"/>
    <mergeCell ref="O8:O9"/>
    <mergeCell ref="H8:H9"/>
    <mergeCell ref="C7:O7"/>
    <mergeCell ref="C10:C12"/>
    <mergeCell ref="M10:M12"/>
    <mergeCell ref="N10:N12"/>
    <mergeCell ref="O10:O12"/>
    <mergeCell ref="G8:G9"/>
    <mergeCell ref="I8:I9"/>
    <mergeCell ref="J8:J9"/>
    <mergeCell ref="K8:K9"/>
    <mergeCell ref="L8:L9"/>
    <mergeCell ref="M8:M9"/>
    <mergeCell ref="F8:F9"/>
    <mergeCell ref="A10:A12"/>
    <mergeCell ref="B10:B12"/>
    <mergeCell ref="D12:E12"/>
    <mergeCell ref="D11:I11"/>
    <mergeCell ref="F12:I12"/>
  </mergeCells>
  <conditionalFormatting sqref="L12">
    <cfRule type="cellIs" dxfId="1013" priority="79" operator="between">
      <formula>15</formula>
      <formula>25</formula>
    </cfRule>
    <cfRule type="cellIs" dxfId="1012" priority="80" operator="between">
      <formula>8</formula>
      <formula>14</formula>
    </cfRule>
    <cfRule type="cellIs" dxfId="1011" priority="81" operator="between">
      <formula>0</formula>
      <formula>8</formula>
    </cfRule>
  </conditionalFormatting>
  <conditionalFormatting sqref="L10">
    <cfRule type="cellIs" dxfId="1010" priority="76" operator="between">
      <formula>15</formula>
      <formula>25</formula>
    </cfRule>
    <cfRule type="cellIs" dxfId="1009" priority="77" operator="between">
      <formula>8</formula>
      <formula>14</formula>
    </cfRule>
    <cfRule type="cellIs" dxfId="1008" priority="78" operator="between">
      <formula>0</formula>
      <formula>8</formula>
    </cfRule>
  </conditionalFormatting>
  <conditionalFormatting sqref="H10">
    <cfRule type="cellIs" dxfId="1007" priority="73" operator="between">
      <formula>15</formula>
      <formula>25</formula>
    </cfRule>
    <cfRule type="cellIs" dxfId="1006" priority="74" operator="between">
      <formula>8</formula>
      <formula>14</formula>
    </cfRule>
    <cfRule type="cellIs" dxfId="1005" priority="75"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54.xml><?xml version="1.0" encoding="utf-8"?>
<worksheet xmlns="http://schemas.openxmlformats.org/spreadsheetml/2006/main" xmlns:r="http://schemas.openxmlformats.org/officeDocument/2006/relationships">
  <sheetPr>
    <pageSetUpPr fitToPage="1"/>
  </sheetPr>
  <dimension ref="A1:O18"/>
  <sheetViews>
    <sheetView topLeftCell="A3" workbookViewId="0">
      <selection activeCell="M10" sqref="M10:M12"/>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57"/>
      <c r="D1" s="258"/>
      <c r="E1" s="258"/>
      <c r="F1" s="258"/>
      <c r="G1" s="258"/>
      <c r="H1" s="258"/>
      <c r="I1" s="259"/>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325</v>
      </c>
      <c r="N5" s="381"/>
      <c r="O5" s="382"/>
    </row>
    <row r="7" spans="1:15">
      <c r="A7" s="369" t="s">
        <v>0</v>
      </c>
      <c r="B7" s="369"/>
      <c r="C7" s="369" t="s">
        <v>888</v>
      </c>
      <c r="D7" s="369"/>
      <c r="E7" s="369"/>
      <c r="F7" s="369"/>
      <c r="G7" s="369"/>
      <c r="H7" s="369"/>
      <c r="I7" s="369"/>
      <c r="J7" s="369"/>
      <c r="K7" s="369"/>
      <c r="L7" s="369"/>
      <c r="M7" s="369"/>
      <c r="N7" s="369"/>
      <c r="O7" s="369"/>
    </row>
    <row r="8" spans="1:15">
      <c r="A8" s="369" t="s">
        <v>1</v>
      </c>
      <c r="B8" s="369" t="s">
        <v>2</v>
      </c>
      <c r="C8" s="260"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264" t="s">
        <v>343</v>
      </c>
      <c r="D9" s="369"/>
      <c r="E9" s="369"/>
      <c r="F9" s="369"/>
      <c r="G9" s="369"/>
      <c r="H9" s="369"/>
      <c r="I9" s="369"/>
      <c r="J9" s="369"/>
      <c r="K9" s="369"/>
      <c r="L9" s="369"/>
      <c r="M9" s="371"/>
      <c r="N9" s="371"/>
      <c r="O9" s="371"/>
    </row>
    <row r="10" spans="1:15" s="265" customFormat="1" ht="159.75" customHeight="1">
      <c r="A10" s="365">
        <v>52</v>
      </c>
      <c r="B10" s="365" t="s">
        <v>832</v>
      </c>
      <c r="C10" s="365"/>
      <c r="D10" s="287" t="s">
        <v>984</v>
      </c>
      <c r="E10" s="262"/>
      <c r="F10" s="261">
        <v>3</v>
      </c>
      <c r="G10" s="261">
        <v>4</v>
      </c>
      <c r="H10" s="261">
        <f>F10*G10</f>
        <v>12</v>
      </c>
      <c r="I10" s="262" t="s">
        <v>833</v>
      </c>
      <c r="J10" s="261">
        <v>2</v>
      </c>
      <c r="K10" s="261">
        <v>3</v>
      </c>
      <c r="L10" s="105">
        <f>J10*K10</f>
        <v>6</v>
      </c>
      <c r="M10" s="366" t="s">
        <v>985</v>
      </c>
      <c r="N10" s="367" t="s">
        <v>35</v>
      </c>
      <c r="O10" s="367"/>
    </row>
    <row r="11" spans="1:15" s="265" customFormat="1" ht="21.75" customHeight="1">
      <c r="A11" s="365"/>
      <c r="B11" s="365"/>
      <c r="C11" s="365"/>
      <c r="D11" s="368" t="s">
        <v>13</v>
      </c>
      <c r="E11" s="368"/>
      <c r="F11" s="368"/>
      <c r="G11" s="368"/>
      <c r="H11" s="368"/>
      <c r="I11" s="368"/>
      <c r="J11" s="261" t="s">
        <v>6</v>
      </c>
      <c r="K11" s="261" t="s">
        <v>7</v>
      </c>
      <c r="L11" s="261" t="s">
        <v>9</v>
      </c>
      <c r="M11" s="366"/>
      <c r="N11" s="367"/>
      <c r="O11" s="367"/>
    </row>
    <row r="12" spans="1:15" ht="159.75" customHeight="1">
      <c r="A12" s="365"/>
      <c r="B12" s="365"/>
      <c r="C12" s="365"/>
      <c r="D12" s="365"/>
      <c r="E12" s="365"/>
      <c r="F12" s="365"/>
      <c r="G12" s="365"/>
      <c r="H12" s="365"/>
      <c r="I12" s="365"/>
      <c r="J12" s="261"/>
      <c r="K12" s="261"/>
      <c r="L12" s="106"/>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263"/>
      <c r="B16" s="263"/>
      <c r="C16" s="263"/>
      <c r="D16" s="263"/>
      <c r="E16" s="263"/>
      <c r="F16" s="263"/>
      <c r="G16" s="263"/>
      <c r="H16" s="263"/>
      <c r="I16" s="263"/>
      <c r="J16" s="263"/>
      <c r="K16" s="263"/>
      <c r="L16" s="263"/>
      <c r="M16" s="263"/>
      <c r="N16" s="263"/>
      <c r="O16" s="263"/>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6">
    <mergeCell ref="A15:O15"/>
    <mergeCell ref="A17:C17"/>
    <mergeCell ref="D17:H17"/>
    <mergeCell ref="I17:O17"/>
    <mergeCell ref="G8:G9"/>
    <mergeCell ref="N8:N9"/>
    <mergeCell ref="O8:O9"/>
    <mergeCell ref="A13:O13"/>
    <mergeCell ref="A14:O14"/>
    <mergeCell ref="A8:A9"/>
    <mergeCell ref="B8:B9"/>
    <mergeCell ref="D8:D9"/>
    <mergeCell ref="E8:E9"/>
    <mergeCell ref="F8:F9"/>
    <mergeCell ref="M5:O5"/>
    <mergeCell ref="A10:A12"/>
    <mergeCell ref="B10:B12"/>
    <mergeCell ref="C10:C12"/>
    <mergeCell ref="M10:M12"/>
    <mergeCell ref="N10:N12"/>
    <mergeCell ref="O10:O12"/>
    <mergeCell ref="D11:I11"/>
    <mergeCell ref="D12:E12"/>
    <mergeCell ref="H8:H9"/>
    <mergeCell ref="I8:I9"/>
    <mergeCell ref="J8:J9"/>
    <mergeCell ref="K8:K9"/>
    <mergeCell ref="L8:L9"/>
    <mergeCell ref="M8:M9"/>
    <mergeCell ref="F12:I12"/>
    <mergeCell ref="A7:B7"/>
    <mergeCell ref="C7:O7"/>
    <mergeCell ref="A1:B5"/>
    <mergeCell ref="J1:L1"/>
    <mergeCell ref="M1:O1"/>
    <mergeCell ref="C2:I2"/>
    <mergeCell ref="J2:L2"/>
    <mergeCell ref="M2:O2"/>
    <mergeCell ref="C3:I3"/>
    <mergeCell ref="J3:L3"/>
    <mergeCell ref="M3:O3"/>
    <mergeCell ref="C4:I4"/>
    <mergeCell ref="J4:L4"/>
    <mergeCell ref="M4:O4"/>
    <mergeCell ref="C5:I5"/>
    <mergeCell ref="J5:L5"/>
  </mergeCells>
  <conditionalFormatting sqref="L12">
    <cfRule type="cellIs" dxfId="1004" priority="7" operator="between">
      <formula>15</formula>
      <formula>25</formula>
    </cfRule>
    <cfRule type="cellIs" dxfId="1003" priority="8" operator="between">
      <formula>8</formula>
      <formula>14</formula>
    </cfRule>
    <cfRule type="cellIs" dxfId="1002" priority="9" operator="between">
      <formula>0</formula>
      <formula>8</formula>
    </cfRule>
  </conditionalFormatting>
  <conditionalFormatting sqref="L10">
    <cfRule type="cellIs" dxfId="1001" priority="4" operator="between">
      <formula>15</formula>
      <formula>25</formula>
    </cfRule>
    <cfRule type="cellIs" dxfId="1000" priority="5" operator="between">
      <formula>8</formula>
      <formula>14</formula>
    </cfRule>
    <cfRule type="cellIs" dxfId="999" priority="6" operator="between">
      <formula>0</formula>
      <formula>8</formula>
    </cfRule>
  </conditionalFormatting>
  <conditionalFormatting sqref="H10">
    <cfRule type="cellIs" dxfId="998" priority="1" operator="between">
      <formula>15</formula>
      <formula>25</formula>
    </cfRule>
    <cfRule type="cellIs" dxfId="997" priority="2" operator="between">
      <formula>8</formula>
      <formula>14</formula>
    </cfRule>
    <cfRule type="cellIs" dxfId="996" priority="3" operator="between">
      <formula>0</formula>
      <formula>8</formula>
    </cfRule>
  </conditionalFormatting>
  <pageMargins left="0.70866141732283472" right="0.70866141732283472" top="0.74803149606299213" bottom="0.74803149606299213" header="0.31496062992125984" footer="0.31496062992125984"/>
  <pageSetup paperSize="9" scale="73" orientation="landscape" r:id="rId1"/>
  <drawing r:id="rId2"/>
</worksheet>
</file>

<file path=xl/worksheets/sheet55.xml><?xml version="1.0" encoding="utf-8"?>
<worksheet xmlns="http://schemas.openxmlformats.org/spreadsheetml/2006/main" xmlns:r="http://schemas.openxmlformats.org/officeDocument/2006/relationships">
  <sheetPr>
    <tabColor rgb="FFFF00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328</v>
      </c>
      <c r="N5" s="381"/>
      <c r="O5" s="382"/>
    </row>
    <row r="7" spans="1:15">
      <c r="A7" s="369" t="s">
        <v>0</v>
      </c>
      <c r="B7" s="369"/>
      <c r="C7" s="369" t="s">
        <v>210</v>
      </c>
      <c r="D7" s="369"/>
      <c r="E7" s="369"/>
      <c r="F7" s="369"/>
      <c r="G7" s="369"/>
      <c r="H7" s="369"/>
      <c r="I7" s="369"/>
      <c r="J7" s="369"/>
      <c r="K7" s="369"/>
      <c r="L7" s="369"/>
      <c r="M7" s="369"/>
      <c r="N7" s="369"/>
      <c r="O7" s="369"/>
    </row>
    <row r="8" spans="1:15">
      <c r="A8" s="369" t="s">
        <v>1</v>
      </c>
      <c r="B8" s="369" t="s">
        <v>2</v>
      </c>
      <c r="C8" s="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7" t="s">
        <v>34</v>
      </c>
      <c r="D9" s="369"/>
      <c r="E9" s="369"/>
      <c r="F9" s="369"/>
      <c r="G9" s="369"/>
      <c r="H9" s="369"/>
      <c r="I9" s="369"/>
      <c r="J9" s="369"/>
      <c r="K9" s="369"/>
      <c r="L9" s="369"/>
      <c r="M9" s="371"/>
      <c r="N9" s="371"/>
      <c r="O9" s="371"/>
    </row>
    <row r="10" spans="1:15" s="5" customFormat="1" ht="159.75" customHeight="1">
      <c r="A10" s="365">
        <v>53</v>
      </c>
      <c r="B10" s="365" t="s">
        <v>909</v>
      </c>
      <c r="C10" s="365"/>
      <c r="D10" s="287" t="s">
        <v>984</v>
      </c>
      <c r="E10" s="3"/>
      <c r="F10" s="4">
        <v>3</v>
      </c>
      <c r="G10" s="4">
        <v>4</v>
      </c>
      <c r="H10" s="4">
        <f>F10*G10</f>
        <v>12</v>
      </c>
      <c r="I10" s="273" t="s">
        <v>865</v>
      </c>
      <c r="J10" s="4">
        <v>2</v>
      </c>
      <c r="K10" s="4">
        <v>3</v>
      </c>
      <c r="L10" s="4">
        <f>J10*K10</f>
        <v>6</v>
      </c>
      <c r="M10" s="366" t="s">
        <v>985</v>
      </c>
      <c r="N10" s="367" t="s">
        <v>35</v>
      </c>
      <c r="O10" s="367"/>
    </row>
    <row r="11" spans="1:15" s="5" customFormat="1" ht="21.75" customHeight="1">
      <c r="A11" s="365"/>
      <c r="B11" s="365"/>
      <c r="C11" s="365"/>
      <c r="D11" s="368" t="s">
        <v>13</v>
      </c>
      <c r="E11" s="368"/>
      <c r="F11" s="368"/>
      <c r="G11" s="368"/>
      <c r="H11" s="368"/>
      <c r="I11" s="368"/>
      <c r="J11" s="4" t="s">
        <v>6</v>
      </c>
      <c r="K11" s="4" t="s">
        <v>7</v>
      </c>
      <c r="L11" s="4" t="s">
        <v>9</v>
      </c>
      <c r="M11" s="366"/>
      <c r="N11" s="367"/>
      <c r="O11" s="367"/>
    </row>
    <row r="12" spans="1:15" ht="159.75" customHeight="1">
      <c r="A12" s="365"/>
      <c r="B12" s="365"/>
      <c r="C12" s="365"/>
      <c r="D12" s="365"/>
      <c r="E12" s="365"/>
      <c r="F12" s="365"/>
      <c r="G12" s="365"/>
      <c r="H12" s="365"/>
      <c r="I12" s="365"/>
      <c r="J12" s="4"/>
      <c r="K12" s="4"/>
      <c r="L12" s="4"/>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8"/>
      <c r="B16" s="8"/>
      <c r="C16" s="8"/>
      <c r="D16" s="8"/>
      <c r="E16" s="8"/>
      <c r="F16" s="8"/>
      <c r="G16" s="8"/>
      <c r="H16" s="8"/>
      <c r="I16" s="8"/>
      <c r="J16" s="8"/>
      <c r="K16" s="8"/>
      <c r="L16" s="8"/>
      <c r="M16" s="8"/>
      <c r="N16" s="8"/>
      <c r="O16" s="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95" priority="7" operator="between">
      <formula>15</formula>
      <formula>25</formula>
    </cfRule>
    <cfRule type="cellIs" dxfId="994" priority="8" operator="between">
      <formula>8</formula>
      <formula>14</formula>
    </cfRule>
    <cfRule type="cellIs" dxfId="993" priority="9" operator="between">
      <formula>0</formula>
      <formula>8</formula>
    </cfRule>
  </conditionalFormatting>
  <conditionalFormatting sqref="L10">
    <cfRule type="cellIs" dxfId="992" priority="4" operator="between">
      <formula>15</formula>
      <formula>25</formula>
    </cfRule>
    <cfRule type="cellIs" dxfId="991" priority="5" operator="between">
      <formula>8</formula>
      <formula>14</formula>
    </cfRule>
    <cfRule type="cellIs" dxfId="990" priority="6" operator="between">
      <formula>0</formula>
      <formula>8</formula>
    </cfRule>
  </conditionalFormatting>
  <conditionalFormatting sqref="H10">
    <cfRule type="cellIs" dxfId="989" priority="1" operator="between">
      <formula>15</formula>
      <formula>25</formula>
    </cfRule>
    <cfRule type="cellIs" dxfId="988" priority="2" operator="between">
      <formula>8</formula>
      <formula>14</formula>
    </cfRule>
    <cfRule type="cellIs" dxfId="987"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56.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336</v>
      </c>
      <c r="N5" s="381"/>
      <c r="O5" s="382"/>
    </row>
    <row r="7" spans="1:15" ht="15.75" customHeight="1">
      <c r="A7" s="369" t="s">
        <v>0</v>
      </c>
      <c r="B7" s="369"/>
      <c r="C7" s="369" t="s">
        <v>697</v>
      </c>
      <c r="D7" s="369"/>
      <c r="E7" s="369"/>
      <c r="F7" s="369"/>
      <c r="G7" s="369"/>
      <c r="H7" s="369"/>
      <c r="I7" s="369"/>
      <c r="J7" s="369"/>
      <c r="K7" s="369"/>
      <c r="L7" s="369"/>
      <c r="M7" s="369"/>
      <c r="N7" s="369"/>
      <c r="O7" s="369"/>
    </row>
    <row r="8" spans="1:15">
      <c r="A8" s="369" t="s">
        <v>1</v>
      </c>
      <c r="B8" s="369" t="s">
        <v>2</v>
      </c>
      <c r="C8" s="10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150" t="s">
        <v>773</v>
      </c>
      <c r="D9" s="369"/>
      <c r="E9" s="369"/>
      <c r="F9" s="369"/>
      <c r="G9" s="369"/>
      <c r="H9" s="369"/>
      <c r="I9" s="369"/>
      <c r="J9" s="369"/>
      <c r="K9" s="369"/>
      <c r="L9" s="369"/>
      <c r="M9" s="371"/>
      <c r="N9" s="371"/>
      <c r="O9" s="371"/>
    </row>
    <row r="10" spans="1:15" s="5" customFormat="1" ht="159.75" customHeight="1">
      <c r="A10" s="365">
        <v>54</v>
      </c>
      <c r="B10" s="365" t="s">
        <v>585</v>
      </c>
      <c r="C10" s="365"/>
      <c r="D10" s="287" t="s">
        <v>984</v>
      </c>
      <c r="E10" s="233"/>
      <c r="F10" s="103">
        <v>3</v>
      </c>
      <c r="G10" s="103">
        <v>4</v>
      </c>
      <c r="H10" s="103">
        <f>F10*G10</f>
        <v>12</v>
      </c>
      <c r="I10" s="158" t="s">
        <v>347</v>
      </c>
      <c r="J10" s="103">
        <v>2</v>
      </c>
      <c r="K10" s="103">
        <v>2</v>
      </c>
      <c r="L10" s="103">
        <f>J10*K10</f>
        <v>4</v>
      </c>
      <c r="M10" s="366" t="s">
        <v>985</v>
      </c>
      <c r="N10" s="366" t="s">
        <v>35</v>
      </c>
      <c r="O10" s="367"/>
    </row>
    <row r="11" spans="1:15" s="5" customFormat="1" ht="21.75" customHeight="1">
      <c r="A11" s="365"/>
      <c r="B11" s="365"/>
      <c r="C11" s="365"/>
      <c r="D11" s="368" t="s">
        <v>13</v>
      </c>
      <c r="E11" s="368"/>
      <c r="F11" s="368"/>
      <c r="G11" s="368"/>
      <c r="H11" s="368"/>
      <c r="I11" s="368"/>
      <c r="J11" s="103" t="s">
        <v>6</v>
      </c>
      <c r="K11" s="103" t="s">
        <v>7</v>
      </c>
      <c r="L11" s="103" t="s">
        <v>9</v>
      </c>
      <c r="M11" s="366"/>
      <c r="N11" s="366"/>
      <c r="O11" s="367"/>
    </row>
    <row r="12" spans="1:15" ht="159.75" customHeight="1">
      <c r="A12" s="365"/>
      <c r="B12" s="365"/>
      <c r="C12" s="365"/>
      <c r="D12" s="365"/>
      <c r="E12" s="365"/>
      <c r="F12" s="365"/>
      <c r="G12" s="365"/>
      <c r="H12" s="365"/>
      <c r="I12" s="365"/>
      <c r="J12" s="103"/>
      <c r="K12" s="103"/>
      <c r="L12" s="10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0"/>
      <c r="B16" s="100"/>
      <c r="C16" s="100"/>
      <c r="D16" s="100"/>
      <c r="E16" s="100"/>
      <c r="F16" s="100"/>
      <c r="G16" s="100"/>
      <c r="H16" s="100"/>
      <c r="I16" s="100"/>
      <c r="J16" s="100"/>
      <c r="K16" s="100"/>
      <c r="L16" s="100"/>
      <c r="M16" s="100"/>
      <c r="N16" s="100"/>
      <c r="O16" s="10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86" priority="7" operator="between">
      <formula>15</formula>
      <formula>25</formula>
    </cfRule>
    <cfRule type="cellIs" dxfId="985" priority="8" operator="between">
      <formula>8</formula>
      <formula>14</formula>
    </cfRule>
    <cfRule type="cellIs" dxfId="984" priority="9" operator="between">
      <formula>0</formula>
      <formula>8</formula>
    </cfRule>
  </conditionalFormatting>
  <conditionalFormatting sqref="L10">
    <cfRule type="cellIs" dxfId="983" priority="4" operator="between">
      <formula>15</formula>
      <formula>25</formula>
    </cfRule>
    <cfRule type="cellIs" dxfId="982" priority="5" operator="between">
      <formula>8</formula>
      <formula>14</formula>
    </cfRule>
    <cfRule type="cellIs" dxfId="981" priority="6" operator="between">
      <formula>0</formula>
      <formula>8</formula>
    </cfRule>
  </conditionalFormatting>
  <conditionalFormatting sqref="H10">
    <cfRule type="cellIs" dxfId="980" priority="1" operator="between">
      <formula>15</formula>
      <formula>25</formula>
    </cfRule>
    <cfRule type="cellIs" dxfId="979" priority="2" operator="between">
      <formula>8</formula>
      <formula>14</formula>
    </cfRule>
    <cfRule type="cellIs" dxfId="978"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57.xml><?xml version="1.0" encoding="utf-8"?>
<worksheet xmlns="http://schemas.openxmlformats.org/spreadsheetml/2006/main" xmlns:r="http://schemas.openxmlformats.org/officeDocument/2006/relationships">
  <sheetPr>
    <tabColor rgb="FFFFFF00"/>
    <pageSetUpPr fitToPage="1"/>
  </sheetPr>
  <dimension ref="A1:O18"/>
  <sheetViews>
    <sheetView view="pageBreakPreview" zoomScale="90" zoomScaleSheetLayoutView="90"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337</v>
      </c>
      <c r="N5" s="381"/>
      <c r="O5" s="382"/>
    </row>
    <row r="7" spans="1:15" ht="15.6">
      <c r="A7" s="369" t="s">
        <v>0</v>
      </c>
      <c r="B7" s="369"/>
      <c r="C7" s="369" t="s">
        <v>341</v>
      </c>
      <c r="D7" s="369"/>
      <c r="E7" s="369"/>
      <c r="F7" s="369"/>
      <c r="G7" s="369"/>
      <c r="H7" s="369"/>
      <c r="I7" s="369"/>
      <c r="J7" s="369"/>
      <c r="K7" s="369"/>
      <c r="L7" s="369"/>
      <c r="M7" s="369"/>
      <c r="N7" s="369"/>
      <c r="O7" s="369"/>
    </row>
    <row r="8" spans="1:15" ht="15.75" customHeight="1">
      <c r="A8" s="369" t="s">
        <v>1</v>
      </c>
      <c r="B8" s="369" t="s">
        <v>2</v>
      </c>
      <c r="C8" s="136" t="s">
        <v>3</v>
      </c>
      <c r="D8" s="369" t="s">
        <v>4</v>
      </c>
      <c r="E8" s="369" t="s">
        <v>5</v>
      </c>
      <c r="F8" s="369" t="s">
        <v>6</v>
      </c>
      <c r="G8" s="369" t="s">
        <v>7</v>
      </c>
      <c r="H8" s="369" t="s">
        <v>9</v>
      </c>
      <c r="I8" s="369" t="s">
        <v>8</v>
      </c>
      <c r="J8" s="369" t="s">
        <v>6</v>
      </c>
      <c r="K8" s="369" t="s">
        <v>7</v>
      </c>
      <c r="L8" s="369" t="s">
        <v>9</v>
      </c>
      <c r="M8" s="371" t="s">
        <v>10</v>
      </c>
      <c r="N8" s="371" t="s">
        <v>11</v>
      </c>
      <c r="O8" s="371" t="s">
        <v>12</v>
      </c>
    </row>
    <row r="9" spans="1:15" ht="65.25" customHeight="1">
      <c r="A9" s="369"/>
      <c r="B9" s="369"/>
      <c r="C9" s="9" t="s">
        <v>342</v>
      </c>
      <c r="D9" s="369"/>
      <c r="E9" s="369"/>
      <c r="F9" s="369"/>
      <c r="G9" s="369"/>
      <c r="H9" s="369"/>
      <c r="I9" s="369"/>
      <c r="J9" s="369"/>
      <c r="K9" s="369"/>
      <c r="L9" s="369"/>
      <c r="M9" s="371"/>
      <c r="N9" s="371"/>
      <c r="O9" s="371"/>
    </row>
    <row r="10" spans="1:15" ht="175.5" customHeight="1" thickBot="1">
      <c r="A10" s="394" t="s">
        <v>337</v>
      </c>
      <c r="B10" s="365" t="s">
        <v>340</v>
      </c>
      <c r="C10" s="365"/>
      <c r="D10" s="287" t="s">
        <v>984</v>
      </c>
      <c r="E10" s="252"/>
      <c r="F10" s="137">
        <v>3</v>
      </c>
      <c r="G10" s="137">
        <v>4</v>
      </c>
      <c r="H10" s="137">
        <f>F10*G10</f>
        <v>12</v>
      </c>
      <c r="I10" s="139" t="s">
        <v>864</v>
      </c>
      <c r="J10" s="137">
        <v>2</v>
      </c>
      <c r="K10" s="137">
        <v>3</v>
      </c>
      <c r="L10" s="137">
        <f>J10*K10</f>
        <v>6</v>
      </c>
      <c r="M10" s="366" t="s">
        <v>985</v>
      </c>
      <c r="N10" s="366" t="s">
        <v>35</v>
      </c>
      <c r="O10" s="367"/>
    </row>
    <row r="11" spans="1:15" ht="22.5" customHeight="1">
      <c r="A11" s="365"/>
      <c r="B11" s="365"/>
      <c r="C11" s="365"/>
      <c r="D11" s="368" t="s">
        <v>13</v>
      </c>
      <c r="E11" s="368"/>
      <c r="F11" s="368"/>
      <c r="G11" s="368"/>
      <c r="H11" s="368"/>
      <c r="I11" s="368"/>
      <c r="J11" s="137" t="s">
        <v>6</v>
      </c>
      <c r="K11" s="137" t="s">
        <v>7</v>
      </c>
      <c r="L11" s="137" t="s">
        <v>9</v>
      </c>
      <c r="M11" s="366"/>
      <c r="N11" s="366"/>
      <c r="O11" s="367"/>
    </row>
    <row r="12" spans="1:15" ht="93.75" customHeight="1">
      <c r="A12" s="365"/>
      <c r="B12" s="365"/>
      <c r="C12" s="365"/>
      <c r="D12" s="365"/>
      <c r="E12" s="365"/>
      <c r="F12" s="365"/>
      <c r="G12" s="365"/>
      <c r="H12" s="365"/>
      <c r="I12" s="365"/>
      <c r="J12" s="137"/>
      <c r="K12" s="13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35"/>
      <c r="B16" s="135"/>
      <c r="C16" s="135"/>
      <c r="D16" s="135"/>
      <c r="E16" s="135"/>
      <c r="F16" s="135"/>
      <c r="G16" s="135"/>
      <c r="H16" s="135"/>
      <c r="I16" s="135"/>
      <c r="J16" s="135"/>
      <c r="K16" s="135"/>
      <c r="L16" s="135"/>
      <c r="M16" s="135"/>
      <c r="N16" s="135"/>
      <c r="O16" s="135"/>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77" priority="7" operator="between">
      <formula>15</formula>
      <formula>25</formula>
    </cfRule>
    <cfRule type="cellIs" dxfId="976" priority="8" operator="between">
      <formula>8</formula>
      <formula>14</formula>
    </cfRule>
    <cfRule type="cellIs" dxfId="975" priority="9" operator="between">
      <formula>0</formula>
      <formula>8</formula>
    </cfRule>
  </conditionalFormatting>
  <conditionalFormatting sqref="L10">
    <cfRule type="cellIs" dxfId="974" priority="4" operator="between">
      <formula>15</formula>
      <formula>25</formula>
    </cfRule>
    <cfRule type="cellIs" dxfId="973" priority="5" operator="between">
      <formula>8</formula>
      <formula>14</formula>
    </cfRule>
    <cfRule type="cellIs" dxfId="972" priority="6" operator="between">
      <formula>0</formula>
      <formula>8</formula>
    </cfRule>
  </conditionalFormatting>
  <conditionalFormatting sqref="H10">
    <cfRule type="cellIs" dxfId="971" priority="1" operator="between">
      <formula>15</formula>
      <formula>25</formula>
    </cfRule>
    <cfRule type="cellIs" dxfId="970" priority="2" operator="between">
      <formula>8</formula>
      <formula>14</formula>
    </cfRule>
    <cfRule type="cellIs" dxfId="969" priority="3" operator="between">
      <formula>0</formula>
      <formula>8</formula>
    </cfRule>
  </conditionalFormatting>
  <pageMargins left="0.70866141732283472" right="0.70866141732283472" top="0.74803149606299213" bottom="0.74803149606299213" header="0.31496062992125984" footer="0.31496062992125984"/>
  <pageSetup paperSize="9" scale="84" orientation="landscape" r:id="rId1"/>
  <drawing r:id="rId2"/>
</worksheet>
</file>

<file path=xl/worksheets/sheet58.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962</v>
      </c>
      <c r="N5" s="381"/>
      <c r="O5" s="382"/>
    </row>
    <row r="7" spans="1:15">
      <c r="A7" s="369" t="s">
        <v>0</v>
      </c>
      <c r="B7" s="369"/>
      <c r="C7" s="369" t="s">
        <v>313</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315</v>
      </c>
      <c r="D9" s="369"/>
      <c r="E9" s="369"/>
      <c r="F9" s="369"/>
      <c r="G9" s="369"/>
      <c r="H9" s="369"/>
      <c r="I9" s="369"/>
      <c r="J9" s="369"/>
      <c r="K9" s="369"/>
      <c r="L9" s="369"/>
      <c r="M9" s="371"/>
      <c r="N9" s="371"/>
      <c r="O9" s="371"/>
    </row>
    <row r="10" spans="1:15" s="5" customFormat="1" ht="183.75" customHeight="1">
      <c r="A10" s="365">
        <v>56</v>
      </c>
      <c r="B10" s="365" t="s">
        <v>314</v>
      </c>
      <c r="C10" s="365"/>
      <c r="D10" s="287" t="s">
        <v>984</v>
      </c>
      <c r="E10" s="252"/>
      <c r="F10" s="110">
        <v>3</v>
      </c>
      <c r="G10" s="110">
        <v>4</v>
      </c>
      <c r="H10" s="110">
        <f>F10*G10</f>
        <v>12</v>
      </c>
      <c r="I10" s="214" t="s">
        <v>485</v>
      </c>
      <c r="J10" s="110">
        <v>2</v>
      </c>
      <c r="K10" s="110">
        <v>3</v>
      </c>
      <c r="L10" s="110">
        <f>J10*K10</f>
        <v>6</v>
      </c>
      <c r="M10" s="366" t="s">
        <v>449</v>
      </c>
      <c r="N10" s="366" t="s">
        <v>620</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68" priority="7" operator="between">
      <formula>15</formula>
      <formula>25</formula>
    </cfRule>
    <cfRule type="cellIs" dxfId="967" priority="8" operator="between">
      <formula>8</formula>
      <formula>14</formula>
    </cfRule>
    <cfRule type="cellIs" dxfId="966" priority="9" operator="between">
      <formula>0</formula>
      <formula>8</formula>
    </cfRule>
  </conditionalFormatting>
  <conditionalFormatting sqref="L10">
    <cfRule type="cellIs" dxfId="965" priority="4" operator="between">
      <formula>15</formula>
      <formula>25</formula>
    </cfRule>
    <cfRule type="cellIs" dxfId="964" priority="5" operator="between">
      <formula>8</formula>
      <formula>14</formula>
    </cfRule>
    <cfRule type="cellIs" dxfId="963" priority="6" operator="between">
      <formula>0</formula>
      <formula>8</formula>
    </cfRule>
  </conditionalFormatting>
  <conditionalFormatting sqref="H10">
    <cfRule type="cellIs" dxfId="962" priority="1" operator="between">
      <formula>15</formula>
      <formula>25</formula>
    </cfRule>
    <cfRule type="cellIs" dxfId="961" priority="2" operator="between">
      <formula>8</formula>
      <formula>14</formula>
    </cfRule>
    <cfRule type="cellIs" dxfId="960"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59.xml><?xml version="1.0" encoding="utf-8"?>
<worksheet xmlns="http://schemas.openxmlformats.org/spreadsheetml/2006/main" xmlns:r="http://schemas.openxmlformats.org/officeDocument/2006/relationships">
  <sheetPr>
    <tabColor rgb="FFFFFF00"/>
    <pageSetUpPr fitToPage="1"/>
  </sheetPr>
  <dimension ref="A1:O18"/>
  <sheetViews>
    <sheetView topLeftCell="A5" workbookViewId="0">
      <selection activeCell="E10" sqref="E10"/>
    </sheetView>
  </sheetViews>
  <sheetFormatPr defaultRowHeight="14.4"/>
  <cols>
    <col min="1" max="1" width="5.5546875" customWidth="1"/>
    <col min="2" max="2" width="12.88671875" customWidth="1"/>
    <col min="3" max="3" width="27.6640625" customWidth="1"/>
    <col min="4" max="4" width="14" customWidth="1"/>
    <col min="5" max="5" width="11.6640625" customWidth="1"/>
    <col min="6" max="6" width="5.33203125" customWidth="1"/>
    <col min="7" max="7" width="6.109375" customWidth="1"/>
    <col min="8" max="8" width="6.88671875" customWidth="1"/>
    <col min="9" max="9" width="20.109375" customWidth="1"/>
    <col min="10" max="10" width="5.109375" customWidth="1"/>
    <col min="11" max="11" width="5.6640625" customWidth="1"/>
    <col min="12" max="13" width="5.109375" customWidth="1"/>
    <col min="14" max="15" width="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450</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339</v>
      </c>
      <c r="N5" s="381"/>
      <c r="O5" s="382"/>
    </row>
    <row r="7" spans="1:15" ht="15.75" customHeight="1">
      <c r="A7" s="369" t="s">
        <v>0</v>
      </c>
      <c r="B7" s="369"/>
      <c r="C7" s="369" t="s">
        <v>976</v>
      </c>
      <c r="D7" s="369"/>
      <c r="E7" s="369"/>
      <c r="F7" s="369"/>
      <c r="G7" s="369"/>
      <c r="H7" s="369"/>
      <c r="I7" s="369"/>
      <c r="J7" s="369"/>
      <c r="K7" s="369"/>
      <c r="L7" s="369"/>
      <c r="M7" s="369"/>
      <c r="N7" s="369"/>
      <c r="O7" s="369"/>
    </row>
    <row r="8" spans="1:15" ht="15.6">
      <c r="A8" s="369" t="s">
        <v>1</v>
      </c>
      <c r="B8" s="369" t="s">
        <v>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63" customHeight="1">
      <c r="A9" s="369"/>
      <c r="B9" s="369"/>
      <c r="C9" s="194" t="s">
        <v>467</v>
      </c>
      <c r="D9" s="369"/>
      <c r="E9" s="369"/>
      <c r="F9" s="369"/>
      <c r="G9" s="369"/>
      <c r="H9" s="369"/>
      <c r="I9" s="369"/>
      <c r="J9" s="369"/>
      <c r="K9" s="369"/>
      <c r="L9" s="369"/>
      <c r="M9" s="371"/>
      <c r="N9" s="371"/>
      <c r="O9" s="371"/>
    </row>
    <row r="10" spans="1:15" ht="239.25" customHeight="1" thickBot="1">
      <c r="A10" s="394" t="s">
        <v>339</v>
      </c>
      <c r="B10" s="365" t="s">
        <v>338</v>
      </c>
      <c r="C10" s="365"/>
      <c r="D10" s="287" t="s">
        <v>984</v>
      </c>
      <c r="E10" s="252"/>
      <c r="F10" s="133">
        <v>3</v>
      </c>
      <c r="G10" s="133">
        <v>4</v>
      </c>
      <c r="H10" s="133">
        <f>F10*G10</f>
        <v>12</v>
      </c>
      <c r="I10" s="134" t="s">
        <v>866</v>
      </c>
      <c r="J10" s="133">
        <v>2</v>
      </c>
      <c r="K10" s="133">
        <v>3</v>
      </c>
      <c r="L10" s="133">
        <f>J10*K10</f>
        <v>6</v>
      </c>
      <c r="M10" s="366" t="s">
        <v>985</v>
      </c>
      <c r="N10" s="366" t="s">
        <v>35</v>
      </c>
      <c r="O10" s="367"/>
    </row>
    <row r="11" spans="1:15" ht="15.6">
      <c r="A11" s="365"/>
      <c r="B11" s="365"/>
      <c r="C11" s="365"/>
      <c r="D11" s="368" t="s">
        <v>13</v>
      </c>
      <c r="E11" s="368"/>
      <c r="F11" s="368"/>
      <c r="G11" s="368"/>
      <c r="H11" s="368"/>
      <c r="I11" s="368"/>
      <c r="J11" s="133" t="s">
        <v>6</v>
      </c>
      <c r="K11" s="133" t="s">
        <v>7</v>
      </c>
      <c r="L11" s="133" t="s">
        <v>9</v>
      </c>
      <c r="M11" s="366"/>
      <c r="N11" s="366"/>
      <c r="O11" s="367"/>
    </row>
    <row r="12" spans="1:15" ht="54.75"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4:O14"/>
    <mergeCell ref="A15:O15"/>
    <mergeCell ref="A17:C17"/>
    <mergeCell ref="D17:H17"/>
    <mergeCell ref="I17:O17"/>
    <mergeCell ref="F12:I12"/>
    <mergeCell ref="G8:G9"/>
    <mergeCell ref="N8:N9"/>
    <mergeCell ref="O8:O9"/>
    <mergeCell ref="A13:O13"/>
    <mergeCell ref="A8:A9"/>
    <mergeCell ref="B8:B9"/>
    <mergeCell ref="D8:D9"/>
    <mergeCell ref="E8:E9"/>
    <mergeCell ref="F8:F9"/>
    <mergeCell ref="J5:L5"/>
    <mergeCell ref="M5:O5"/>
    <mergeCell ref="A10:A12"/>
    <mergeCell ref="B10:B12"/>
    <mergeCell ref="C10:C12"/>
    <mergeCell ref="M10:M12"/>
    <mergeCell ref="N10:N12"/>
    <mergeCell ref="O10:O12"/>
    <mergeCell ref="D11:I11"/>
    <mergeCell ref="D12:E12"/>
    <mergeCell ref="H8:H9"/>
    <mergeCell ref="I8:I9"/>
    <mergeCell ref="J8:J9"/>
    <mergeCell ref="K8:K9"/>
    <mergeCell ref="L8:L9"/>
    <mergeCell ref="M8:M9"/>
    <mergeCell ref="A7:B7"/>
    <mergeCell ref="C7:O7"/>
    <mergeCell ref="A1:B5"/>
    <mergeCell ref="C1:I1"/>
    <mergeCell ref="J1:L1"/>
    <mergeCell ref="M1:O1"/>
    <mergeCell ref="C2:I2"/>
    <mergeCell ref="J2:L2"/>
    <mergeCell ref="M2:O2"/>
    <mergeCell ref="C5:I5"/>
    <mergeCell ref="C3:I3"/>
    <mergeCell ref="J3:L3"/>
    <mergeCell ref="M3:O3"/>
    <mergeCell ref="C4:I4"/>
    <mergeCell ref="J4:L4"/>
    <mergeCell ref="M4:O4"/>
  </mergeCells>
  <conditionalFormatting sqref="L12">
    <cfRule type="cellIs" dxfId="959" priority="7" operator="between">
      <formula>15</formula>
      <formula>25</formula>
    </cfRule>
    <cfRule type="cellIs" dxfId="958" priority="8" operator="between">
      <formula>8</formula>
      <formula>14</formula>
    </cfRule>
    <cfRule type="cellIs" dxfId="957" priority="9" operator="between">
      <formula>0</formula>
      <formula>8</formula>
    </cfRule>
  </conditionalFormatting>
  <conditionalFormatting sqref="L10">
    <cfRule type="cellIs" dxfId="956" priority="4" operator="between">
      <formula>15</formula>
      <formula>25</formula>
    </cfRule>
    <cfRule type="cellIs" dxfId="955" priority="5" operator="between">
      <formula>8</formula>
      <formula>14</formula>
    </cfRule>
    <cfRule type="cellIs" dxfId="954" priority="6" operator="between">
      <formula>0</formula>
      <formula>8</formula>
    </cfRule>
  </conditionalFormatting>
  <conditionalFormatting sqref="H10">
    <cfRule type="cellIs" dxfId="953" priority="1" operator="between">
      <formula>15</formula>
      <formula>25</formula>
    </cfRule>
    <cfRule type="cellIs" dxfId="952" priority="2" operator="between">
      <formula>8</formula>
      <formula>14</formula>
    </cfRule>
    <cfRule type="cellIs" dxfId="951" priority="3" operator="between">
      <formula>0</formula>
      <formula>8</formula>
    </cfRule>
  </conditionalFormatting>
  <pageMargins left="0.70866141732283472" right="0.70866141732283472" top="0.74803149606299213" bottom="0.74803149606299213" header="0.31496062992125984" footer="0.31496062992125984"/>
  <pageSetup paperSize="9" scale="84" orientation="landscape" r:id="rId1"/>
  <drawing r:id="rId2"/>
</worksheet>
</file>

<file path=xl/worksheets/sheet6.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838</v>
      </c>
      <c r="N5" s="381"/>
      <c r="O5" s="382"/>
    </row>
    <row r="7" spans="1:15">
      <c r="A7" s="369" t="s">
        <v>0</v>
      </c>
      <c r="B7" s="369"/>
      <c r="C7" s="369" t="s">
        <v>31</v>
      </c>
      <c r="D7" s="369"/>
      <c r="E7" s="369"/>
      <c r="F7" s="369"/>
      <c r="G7" s="369"/>
      <c r="H7" s="369"/>
      <c r="I7" s="369"/>
      <c r="J7" s="369"/>
      <c r="K7" s="369"/>
      <c r="L7" s="369"/>
      <c r="M7" s="369"/>
      <c r="N7" s="369"/>
      <c r="O7" s="369"/>
    </row>
    <row r="8" spans="1:15">
      <c r="A8" s="369" t="s">
        <v>1</v>
      </c>
      <c r="B8" s="369" t="s">
        <v>2</v>
      </c>
      <c r="C8" s="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37</v>
      </c>
      <c r="D9" s="369"/>
      <c r="E9" s="369"/>
      <c r="F9" s="369"/>
      <c r="G9" s="369"/>
      <c r="H9" s="369"/>
      <c r="I9" s="369"/>
      <c r="J9" s="369"/>
      <c r="K9" s="369"/>
      <c r="L9" s="369"/>
      <c r="M9" s="371"/>
      <c r="N9" s="371"/>
      <c r="O9" s="371"/>
    </row>
    <row r="10" spans="1:15" s="5" customFormat="1" ht="159.75" customHeight="1">
      <c r="A10" s="365">
        <v>4</v>
      </c>
      <c r="B10" s="365" t="s">
        <v>584</v>
      </c>
      <c r="C10" s="365"/>
      <c r="D10" s="287" t="s">
        <v>984</v>
      </c>
      <c r="E10" s="252"/>
      <c r="F10" s="4">
        <v>3</v>
      </c>
      <c r="G10" s="4">
        <v>5</v>
      </c>
      <c r="H10" s="4">
        <f>F10*G10</f>
        <v>15</v>
      </c>
      <c r="I10" s="13" t="s">
        <v>305</v>
      </c>
      <c r="J10" s="4">
        <v>2</v>
      </c>
      <c r="K10" s="4">
        <v>3</v>
      </c>
      <c r="L10" s="4">
        <f>J10*K10</f>
        <v>6</v>
      </c>
      <c r="M10" s="366" t="s">
        <v>985</v>
      </c>
      <c r="N10" s="367" t="s">
        <v>620</v>
      </c>
      <c r="O10" s="367"/>
    </row>
    <row r="11" spans="1:15" s="5" customFormat="1" ht="21.75" customHeight="1">
      <c r="A11" s="365"/>
      <c r="B11" s="365"/>
      <c r="C11" s="365"/>
      <c r="D11" s="368" t="s">
        <v>13</v>
      </c>
      <c r="E11" s="368"/>
      <c r="F11" s="368"/>
      <c r="G11" s="368"/>
      <c r="H11" s="368"/>
      <c r="I11" s="368"/>
      <c r="J11" s="4" t="s">
        <v>6</v>
      </c>
      <c r="K11" s="4" t="s">
        <v>7</v>
      </c>
      <c r="L11" s="4" t="s">
        <v>9</v>
      </c>
      <c r="M11" s="366"/>
      <c r="N11" s="367"/>
      <c r="O11" s="367"/>
    </row>
    <row r="12" spans="1:15" ht="159.75" customHeight="1">
      <c r="A12" s="365"/>
      <c r="B12" s="365"/>
      <c r="C12" s="365"/>
      <c r="D12" s="365"/>
      <c r="E12" s="365"/>
      <c r="F12" s="365"/>
      <c r="G12" s="365"/>
      <c r="H12" s="365"/>
      <c r="I12" s="365"/>
      <c r="J12" s="4"/>
      <c r="K12" s="4"/>
      <c r="L12" s="4"/>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8"/>
      <c r="B16" s="8"/>
      <c r="C16" s="8"/>
      <c r="D16" s="8"/>
      <c r="E16" s="8"/>
      <c r="F16" s="8"/>
      <c r="G16" s="8"/>
      <c r="H16" s="8"/>
      <c r="I16" s="8"/>
      <c r="J16" s="8"/>
      <c r="K16" s="8"/>
      <c r="L16" s="8"/>
      <c r="M16" s="8"/>
      <c r="N16" s="8"/>
      <c r="O16" s="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436" priority="7" operator="between">
      <formula>15</formula>
      <formula>25</formula>
    </cfRule>
    <cfRule type="cellIs" dxfId="1435" priority="8" operator="between">
      <formula>8</formula>
      <formula>14</formula>
    </cfRule>
    <cfRule type="cellIs" dxfId="1434" priority="9" operator="between">
      <formula>0</formula>
      <formula>8</formula>
    </cfRule>
  </conditionalFormatting>
  <conditionalFormatting sqref="L10">
    <cfRule type="cellIs" dxfId="1433" priority="4" operator="between">
      <formula>15</formula>
      <formula>25</formula>
    </cfRule>
    <cfRule type="cellIs" dxfId="1432" priority="5" operator="between">
      <formula>8</formula>
      <formula>14</formula>
    </cfRule>
    <cfRule type="cellIs" dxfId="1431" priority="6" operator="between">
      <formula>0</formula>
      <formula>8</formula>
    </cfRule>
  </conditionalFormatting>
  <conditionalFormatting sqref="H10">
    <cfRule type="cellIs" dxfId="1430" priority="1" operator="between">
      <formula>15</formula>
      <formula>25</formula>
    </cfRule>
    <cfRule type="cellIs" dxfId="1429" priority="2" operator="between">
      <formula>8</formula>
      <formula>14</formula>
    </cfRule>
    <cfRule type="cellIs" dxfId="1428"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60.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369</v>
      </c>
      <c r="N5" s="381"/>
      <c r="O5" s="382"/>
    </row>
    <row r="7" spans="1:15" ht="15.75" customHeight="1">
      <c r="A7" s="369" t="s">
        <v>0</v>
      </c>
      <c r="B7" s="369"/>
      <c r="C7" s="369" t="s">
        <v>889</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265</v>
      </c>
      <c r="D9" s="369"/>
      <c r="E9" s="369"/>
      <c r="F9" s="369"/>
      <c r="G9" s="369"/>
      <c r="H9" s="369"/>
      <c r="I9" s="369"/>
      <c r="J9" s="369"/>
      <c r="K9" s="369"/>
      <c r="L9" s="369"/>
      <c r="M9" s="371"/>
      <c r="N9" s="371"/>
      <c r="O9" s="371"/>
    </row>
    <row r="10" spans="1:15" s="5" customFormat="1" ht="183.75" customHeight="1">
      <c r="A10" s="365">
        <v>58</v>
      </c>
      <c r="B10" s="365" t="s">
        <v>969</v>
      </c>
      <c r="C10" s="365"/>
      <c r="D10" s="287" t="s">
        <v>984</v>
      </c>
      <c r="E10" s="285"/>
      <c r="F10" s="110">
        <v>3</v>
      </c>
      <c r="G10" s="110">
        <v>4</v>
      </c>
      <c r="H10" s="110">
        <f>F10*G10</f>
        <v>12</v>
      </c>
      <c r="I10" s="286" t="s">
        <v>971</v>
      </c>
      <c r="J10" s="110">
        <v>2</v>
      </c>
      <c r="K10" s="110">
        <v>3</v>
      </c>
      <c r="L10" s="110">
        <f>J10*K10</f>
        <v>6</v>
      </c>
      <c r="M10" s="366" t="s">
        <v>985</v>
      </c>
      <c r="N10" s="366" t="s">
        <v>35</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50" priority="7" operator="between">
      <formula>15</formula>
      <formula>25</formula>
    </cfRule>
    <cfRule type="cellIs" dxfId="949" priority="8" operator="between">
      <formula>8</formula>
      <formula>14</formula>
    </cfRule>
    <cfRule type="cellIs" dxfId="948" priority="9" operator="between">
      <formula>0</formula>
      <formula>8</formula>
    </cfRule>
  </conditionalFormatting>
  <conditionalFormatting sqref="L10">
    <cfRule type="cellIs" dxfId="947" priority="4" operator="between">
      <formula>15</formula>
      <formula>25</formula>
    </cfRule>
    <cfRule type="cellIs" dxfId="946" priority="5" operator="between">
      <formula>8</formula>
      <formula>14</formula>
    </cfRule>
    <cfRule type="cellIs" dxfId="945" priority="6" operator="between">
      <formula>0</formula>
      <formula>8</formula>
    </cfRule>
  </conditionalFormatting>
  <conditionalFormatting sqref="H10">
    <cfRule type="cellIs" dxfId="944" priority="1" operator="between">
      <formula>15</formula>
      <formula>25</formula>
    </cfRule>
    <cfRule type="cellIs" dxfId="943" priority="2" operator="between">
      <formula>8</formula>
      <formula>14</formula>
    </cfRule>
    <cfRule type="cellIs" dxfId="942"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61.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370</v>
      </c>
      <c r="N5" s="381"/>
      <c r="O5" s="382"/>
    </row>
    <row r="7" spans="1:15">
      <c r="A7" s="369" t="s">
        <v>0</v>
      </c>
      <c r="B7" s="369"/>
      <c r="C7" s="369" t="s">
        <v>952</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267</v>
      </c>
      <c r="D9" s="369"/>
      <c r="E9" s="369"/>
      <c r="F9" s="369"/>
      <c r="G9" s="369"/>
      <c r="H9" s="369"/>
      <c r="I9" s="369"/>
      <c r="J9" s="369"/>
      <c r="K9" s="369"/>
      <c r="L9" s="369"/>
      <c r="M9" s="371"/>
      <c r="N9" s="371"/>
      <c r="O9" s="371"/>
    </row>
    <row r="10" spans="1:15" s="5" customFormat="1" ht="183.75" customHeight="1">
      <c r="A10" s="365">
        <v>59</v>
      </c>
      <c r="B10" s="365" t="s">
        <v>353</v>
      </c>
      <c r="C10" s="365"/>
      <c r="D10" s="287" t="s">
        <v>984</v>
      </c>
      <c r="E10" s="252"/>
      <c r="F10" s="110">
        <v>3</v>
      </c>
      <c r="G10" s="110">
        <v>3</v>
      </c>
      <c r="H10" s="110">
        <f>F10*G10</f>
        <v>9</v>
      </c>
      <c r="I10" s="154" t="s">
        <v>363</v>
      </c>
      <c r="J10" s="110">
        <v>2</v>
      </c>
      <c r="K10" s="110">
        <v>2</v>
      </c>
      <c r="L10" s="110">
        <f>J10*K10</f>
        <v>4</v>
      </c>
      <c r="M10" s="366" t="s">
        <v>985</v>
      </c>
      <c r="N10" s="366" t="s">
        <v>35</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41" priority="7" operator="between">
      <formula>15</formula>
      <formula>25</formula>
    </cfRule>
    <cfRule type="cellIs" dxfId="940" priority="8" operator="between">
      <formula>8</formula>
      <formula>14</formula>
    </cfRule>
    <cfRule type="cellIs" dxfId="939" priority="9" operator="between">
      <formula>0</formula>
      <formula>8</formula>
    </cfRule>
  </conditionalFormatting>
  <conditionalFormatting sqref="L10">
    <cfRule type="cellIs" dxfId="938" priority="4" operator="between">
      <formula>15</formula>
      <formula>25</formula>
    </cfRule>
    <cfRule type="cellIs" dxfId="937" priority="5" operator="between">
      <formula>8</formula>
      <formula>14</formula>
    </cfRule>
    <cfRule type="cellIs" dxfId="936" priority="6" operator="between">
      <formula>0</formula>
      <formula>8</formula>
    </cfRule>
  </conditionalFormatting>
  <conditionalFormatting sqref="H10">
    <cfRule type="cellIs" dxfId="935" priority="1" operator="between">
      <formula>15</formula>
      <formula>25</formula>
    </cfRule>
    <cfRule type="cellIs" dxfId="934" priority="2" operator="between">
      <formula>8</formula>
      <formula>14</formula>
    </cfRule>
    <cfRule type="cellIs" dxfId="933"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62.xml><?xml version="1.0" encoding="utf-8"?>
<worksheet xmlns="http://schemas.openxmlformats.org/spreadsheetml/2006/main" xmlns:r="http://schemas.openxmlformats.org/officeDocument/2006/relationships">
  <sheetPr>
    <tabColor rgb="FFFFFF00"/>
    <pageSetUpPr fitToPage="1"/>
  </sheetPr>
  <dimension ref="A1:O18"/>
  <sheetViews>
    <sheetView zoomScale="90" zoomScaleNormal="90" workbookViewId="0">
      <selection activeCell="E10" sqref="E10"/>
    </sheetView>
  </sheetViews>
  <sheetFormatPr defaultRowHeight="14.4"/>
  <cols>
    <col min="1" max="1" width="5.88671875" customWidth="1"/>
    <col min="2" max="2" width="19.5546875" customWidth="1"/>
    <col min="3" max="3" width="31.109375" customWidth="1"/>
    <col min="4" max="4" width="16.5546875" customWidth="1"/>
    <col min="5" max="5" width="14.44140625" customWidth="1"/>
    <col min="6" max="6" width="7.109375" customWidth="1"/>
    <col min="7" max="8" width="6.44140625" customWidth="1"/>
    <col min="9" max="9" width="18.44140625" customWidth="1"/>
    <col min="10" max="12" width="5.5546875" customWidth="1"/>
    <col min="13" max="13" width="6" customWidth="1"/>
    <col min="14" max="15" width="5.3320312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372</v>
      </c>
      <c r="N5" s="381"/>
      <c r="O5" s="382"/>
    </row>
    <row r="7" spans="1:15" ht="15.6">
      <c r="A7" s="369" t="s">
        <v>0</v>
      </c>
      <c r="B7" s="369"/>
      <c r="C7" s="369" t="s">
        <v>679</v>
      </c>
      <c r="D7" s="369"/>
      <c r="E7" s="369"/>
      <c r="F7" s="369"/>
      <c r="G7" s="369"/>
      <c r="H7" s="369"/>
      <c r="I7" s="369"/>
      <c r="J7" s="369"/>
      <c r="K7" s="369"/>
      <c r="L7" s="369"/>
      <c r="M7" s="369"/>
      <c r="N7" s="369"/>
      <c r="O7" s="369"/>
    </row>
    <row r="8" spans="1:15" ht="15.6">
      <c r="A8" s="369" t="s">
        <v>1</v>
      </c>
      <c r="B8" s="369" t="s">
        <v>578</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9" t="s">
        <v>367</v>
      </c>
      <c r="D9" s="369"/>
      <c r="E9" s="369"/>
      <c r="F9" s="369"/>
      <c r="G9" s="369"/>
      <c r="H9" s="369"/>
      <c r="I9" s="369"/>
      <c r="J9" s="369"/>
      <c r="K9" s="369"/>
      <c r="L9" s="369"/>
      <c r="M9" s="371"/>
      <c r="N9" s="371"/>
      <c r="O9" s="371"/>
    </row>
    <row r="10" spans="1:15" ht="147" customHeight="1">
      <c r="A10" s="394" t="s">
        <v>372</v>
      </c>
      <c r="B10" s="365" t="s">
        <v>910</v>
      </c>
      <c r="C10" s="365"/>
      <c r="D10" s="287" t="s">
        <v>984</v>
      </c>
      <c r="E10" s="233"/>
      <c r="F10" s="133">
        <v>3</v>
      </c>
      <c r="G10" s="133">
        <v>4</v>
      </c>
      <c r="H10" s="133">
        <f>F10*G10</f>
        <v>12</v>
      </c>
      <c r="I10" s="154" t="s">
        <v>368</v>
      </c>
      <c r="J10" s="133">
        <v>2</v>
      </c>
      <c r="K10" s="133">
        <v>3</v>
      </c>
      <c r="L10" s="133">
        <f>J10*K10</f>
        <v>6</v>
      </c>
      <c r="M10" s="366" t="s">
        <v>985</v>
      </c>
      <c r="N10" s="366" t="s">
        <v>620</v>
      </c>
      <c r="O10" s="367"/>
    </row>
    <row r="11" spans="1:15" ht="15.6">
      <c r="A11" s="365"/>
      <c r="B11" s="365"/>
      <c r="C11" s="365"/>
      <c r="D11" s="368" t="s">
        <v>13</v>
      </c>
      <c r="E11" s="368"/>
      <c r="F11" s="368"/>
      <c r="G11" s="368"/>
      <c r="H11" s="368"/>
      <c r="I11" s="368"/>
      <c r="J11" s="133" t="s">
        <v>6</v>
      </c>
      <c r="K11" s="133" t="s">
        <v>7</v>
      </c>
      <c r="L11" s="133" t="s">
        <v>9</v>
      </c>
      <c r="M11" s="366"/>
      <c r="N11" s="366"/>
      <c r="O11" s="367"/>
    </row>
    <row r="12" spans="1:15" ht="149.25"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32" priority="7" operator="between">
      <formula>15</formula>
      <formula>25</formula>
    </cfRule>
    <cfRule type="cellIs" dxfId="931" priority="8" operator="between">
      <formula>8</formula>
      <formula>14</formula>
    </cfRule>
    <cfRule type="cellIs" dxfId="930" priority="9" operator="between">
      <formula>0</formula>
      <formula>8</formula>
    </cfRule>
  </conditionalFormatting>
  <conditionalFormatting sqref="L10">
    <cfRule type="cellIs" dxfId="929" priority="4" operator="between">
      <formula>15</formula>
      <formula>25</formula>
    </cfRule>
    <cfRule type="cellIs" dxfId="928" priority="5" operator="between">
      <formula>8</formula>
      <formula>14</formula>
    </cfRule>
    <cfRule type="cellIs" dxfId="927" priority="6" operator="between">
      <formula>0</formula>
      <formula>8</formula>
    </cfRule>
  </conditionalFormatting>
  <conditionalFormatting sqref="H10">
    <cfRule type="cellIs" dxfId="926" priority="1" operator="between">
      <formula>15</formula>
      <formula>25</formula>
    </cfRule>
    <cfRule type="cellIs" dxfId="925" priority="2" operator="between">
      <formula>8</formula>
      <formula>14</formula>
    </cfRule>
    <cfRule type="cellIs" dxfId="924" priority="3" operator="between">
      <formula>0</formula>
      <formula>8</formula>
    </cfRule>
  </conditionalFormatting>
  <pageMargins left="0.70866141732283472" right="0.70866141732283472" top="0.74803149606299213" bottom="0.74803149606299213" header="0.31496062992125984" footer="0.31496062992125984"/>
  <pageSetup paperSize="9" scale="82" orientation="landscape" r:id="rId1"/>
  <drawing r:id="rId2"/>
</worksheet>
</file>

<file path=xl/worksheets/sheet63.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5.5546875" customWidth="1"/>
    <col min="2" max="2" width="12.88671875" customWidth="1"/>
    <col min="3" max="3" width="27.6640625" customWidth="1"/>
    <col min="4" max="4" width="14" customWidth="1"/>
    <col min="5" max="5" width="11.6640625" customWidth="1"/>
    <col min="6" max="6" width="5.33203125" customWidth="1"/>
    <col min="7" max="7" width="6.109375" customWidth="1"/>
    <col min="8" max="8" width="6.88671875" customWidth="1"/>
    <col min="9" max="9" width="20.109375" customWidth="1"/>
    <col min="10" max="10" width="5.109375" customWidth="1"/>
    <col min="11" max="11" width="5.6640625" customWidth="1"/>
    <col min="12" max="13" width="5.109375" customWidth="1"/>
    <col min="14" max="15" width="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386</v>
      </c>
      <c r="N5" s="381"/>
      <c r="O5" s="382"/>
    </row>
    <row r="7" spans="1:15" ht="15.75" customHeight="1">
      <c r="A7" s="369" t="s">
        <v>0</v>
      </c>
      <c r="B7" s="369"/>
      <c r="C7" s="369" t="s">
        <v>682</v>
      </c>
      <c r="D7" s="369"/>
      <c r="E7" s="369"/>
      <c r="F7" s="369"/>
      <c r="G7" s="369"/>
      <c r="H7" s="369"/>
      <c r="I7" s="369"/>
      <c r="J7" s="369"/>
      <c r="K7" s="369"/>
      <c r="L7" s="369"/>
      <c r="M7" s="369"/>
      <c r="N7" s="369"/>
      <c r="O7" s="369"/>
    </row>
    <row r="8" spans="1:15" ht="15.75" customHeight="1">
      <c r="A8" s="369" t="s">
        <v>1</v>
      </c>
      <c r="B8" s="369" t="s">
        <v>2</v>
      </c>
      <c r="C8" s="157" t="s">
        <v>3</v>
      </c>
      <c r="D8" s="369" t="s">
        <v>4</v>
      </c>
      <c r="E8" s="369" t="s">
        <v>5</v>
      </c>
      <c r="F8" s="369" t="s">
        <v>6</v>
      </c>
      <c r="G8" s="369" t="s">
        <v>7</v>
      </c>
      <c r="H8" s="369" t="s">
        <v>9</v>
      </c>
      <c r="I8" s="369" t="s">
        <v>8</v>
      </c>
      <c r="J8" s="369" t="s">
        <v>6</v>
      </c>
      <c r="K8" s="369" t="s">
        <v>7</v>
      </c>
      <c r="L8" s="369" t="s">
        <v>9</v>
      </c>
      <c r="M8" s="371" t="s">
        <v>10</v>
      </c>
      <c r="N8" s="371" t="s">
        <v>11</v>
      </c>
      <c r="O8" s="371" t="s">
        <v>12</v>
      </c>
    </row>
    <row r="9" spans="1:15" ht="67.5" customHeight="1">
      <c r="A9" s="369"/>
      <c r="B9" s="369"/>
      <c r="C9" s="159" t="s">
        <v>349</v>
      </c>
      <c r="D9" s="369"/>
      <c r="E9" s="369"/>
      <c r="F9" s="369"/>
      <c r="G9" s="369"/>
      <c r="H9" s="369"/>
      <c r="I9" s="369"/>
      <c r="J9" s="369"/>
      <c r="K9" s="369"/>
      <c r="L9" s="369"/>
      <c r="M9" s="371"/>
      <c r="N9" s="371"/>
      <c r="O9" s="371"/>
    </row>
    <row r="10" spans="1:15" ht="157.5" customHeight="1">
      <c r="A10" s="394" t="s">
        <v>386</v>
      </c>
      <c r="B10" s="401" t="s">
        <v>468</v>
      </c>
      <c r="C10" s="365"/>
      <c r="D10" s="287" t="s">
        <v>984</v>
      </c>
      <c r="E10" s="161"/>
      <c r="F10" s="156">
        <v>3</v>
      </c>
      <c r="G10" s="156">
        <v>4</v>
      </c>
      <c r="H10" s="156">
        <f>F10*G10</f>
        <v>12</v>
      </c>
      <c r="I10" s="158" t="s">
        <v>674</v>
      </c>
      <c r="J10" s="156">
        <v>2</v>
      </c>
      <c r="K10" s="156">
        <v>3</v>
      </c>
      <c r="L10" s="156">
        <f>J10*K10</f>
        <v>6</v>
      </c>
      <c r="M10" s="366" t="s">
        <v>985</v>
      </c>
      <c r="N10" s="366" t="s">
        <v>35</v>
      </c>
      <c r="O10" s="367"/>
    </row>
    <row r="11" spans="1:15" ht="15.75" customHeight="1">
      <c r="A11" s="365"/>
      <c r="B11" s="401"/>
      <c r="C11" s="365"/>
      <c r="D11" s="368" t="s">
        <v>13</v>
      </c>
      <c r="E11" s="368"/>
      <c r="F11" s="368"/>
      <c r="G11" s="368"/>
      <c r="H11" s="368"/>
      <c r="I11" s="368"/>
      <c r="J11" s="156" t="s">
        <v>6</v>
      </c>
      <c r="K11" s="156" t="s">
        <v>7</v>
      </c>
      <c r="L11" s="156" t="s">
        <v>9</v>
      </c>
      <c r="M11" s="366"/>
      <c r="N11" s="366"/>
      <c r="O11" s="367"/>
    </row>
    <row r="12" spans="1:15" ht="15.6">
      <c r="A12" s="365"/>
      <c r="B12" s="401"/>
      <c r="C12" s="365"/>
      <c r="D12" s="365"/>
      <c r="E12" s="365"/>
      <c r="F12" s="365"/>
      <c r="G12" s="365"/>
      <c r="H12" s="365"/>
      <c r="I12" s="365"/>
      <c r="J12" s="156"/>
      <c r="K12" s="156"/>
      <c r="L12" s="123"/>
      <c r="M12" s="366"/>
      <c r="N12" s="366"/>
      <c r="O12" s="367"/>
    </row>
    <row r="13" spans="1:15" ht="15" customHeight="1">
      <c r="A13" s="360" t="s">
        <v>19</v>
      </c>
      <c r="B13" s="360"/>
      <c r="C13" s="360"/>
      <c r="D13" s="360"/>
      <c r="E13" s="360"/>
      <c r="F13" s="360"/>
      <c r="G13" s="360"/>
      <c r="H13" s="360"/>
      <c r="I13" s="360"/>
      <c r="J13" s="360"/>
      <c r="K13" s="360"/>
      <c r="L13" s="360"/>
      <c r="M13" s="360"/>
      <c r="N13" s="360"/>
      <c r="O13" s="360"/>
    </row>
    <row r="14" spans="1:15" ht="15" customHeight="1">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55"/>
      <c r="B16" s="155"/>
      <c r="C16" s="155"/>
      <c r="D16" s="155"/>
      <c r="E16" s="155"/>
      <c r="F16" s="155"/>
      <c r="G16" s="155"/>
      <c r="H16" s="155"/>
      <c r="I16" s="155"/>
      <c r="J16" s="155"/>
      <c r="K16" s="155"/>
      <c r="L16" s="155"/>
      <c r="M16" s="155"/>
      <c r="N16" s="155"/>
      <c r="O16" s="155"/>
    </row>
    <row r="17" spans="1:15" ht="15.75" customHeight="1">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923" priority="7" operator="between">
      <formula>15</formula>
      <formula>25</formula>
    </cfRule>
    <cfRule type="cellIs" dxfId="922" priority="8" operator="between">
      <formula>8</formula>
      <formula>14</formula>
    </cfRule>
    <cfRule type="cellIs" dxfId="921" priority="9" operator="between">
      <formula>0</formula>
      <formula>8</formula>
    </cfRule>
  </conditionalFormatting>
  <conditionalFormatting sqref="L10">
    <cfRule type="cellIs" dxfId="920" priority="4" operator="between">
      <formula>15</formula>
      <formula>25</formula>
    </cfRule>
    <cfRule type="cellIs" dxfId="919" priority="5" operator="between">
      <formula>8</formula>
      <formula>14</formula>
    </cfRule>
    <cfRule type="cellIs" dxfId="918" priority="6" operator="between">
      <formula>0</formula>
      <formula>8</formula>
    </cfRule>
  </conditionalFormatting>
  <conditionalFormatting sqref="H10">
    <cfRule type="cellIs" dxfId="917" priority="1" operator="between">
      <formula>15</formula>
      <formula>25</formula>
    </cfRule>
    <cfRule type="cellIs" dxfId="916" priority="2" operator="between">
      <formula>8</formula>
      <formula>14</formula>
    </cfRule>
    <cfRule type="cellIs" dxfId="915" priority="3" operator="between">
      <formula>0</formula>
      <formula>8</formula>
    </cfRule>
  </conditionalFormatting>
  <pageMargins left="0.70866141732283472" right="0.70866141732283472" top="0.74803149606299213" bottom="0.74803149606299213" header="0.31496062992125984" footer="0.31496062992125984"/>
  <pageSetup paperSize="9" scale="92" orientation="landscape" r:id="rId1"/>
  <drawing r:id="rId2"/>
</worksheet>
</file>

<file path=xl/worksheets/sheet64.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C10" sqref="C10:C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387</v>
      </c>
      <c r="N5" s="381"/>
      <c r="O5" s="382"/>
    </row>
    <row r="7" spans="1:15" ht="15.6">
      <c r="A7" s="369" t="s">
        <v>0</v>
      </c>
      <c r="B7" s="369"/>
      <c r="C7" s="369" t="s">
        <v>701</v>
      </c>
      <c r="D7" s="369"/>
      <c r="E7" s="369"/>
      <c r="F7" s="369"/>
      <c r="G7" s="369"/>
      <c r="H7" s="369"/>
      <c r="I7" s="369"/>
      <c r="J7" s="369"/>
      <c r="K7" s="369"/>
      <c r="L7" s="369"/>
      <c r="M7" s="369"/>
      <c r="N7" s="369"/>
      <c r="O7" s="369"/>
    </row>
    <row r="8" spans="1:15" ht="15.6">
      <c r="A8" s="369" t="s">
        <v>1</v>
      </c>
      <c r="B8" s="369" t="s">
        <v>2</v>
      </c>
      <c r="C8" s="186" t="s">
        <v>3</v>
      </c>
      <c r="D8" s="369" t="s">
        <v>4</v>
      </c>
      <c r="E8" s="369" t="s">
        <v>5</v>
      </c>
      <c r="F8" s="369" t="s">
        <v>6</v>
      </c>
      <c r="G8" s="369" t="s">
        <v>7</v>
      </c>
      <c r="H8" s="369" t="s">
        <v>9</v>
      </c>
      <c r="I8" s="369" t="s">
        <v>8</v>
      </c>
      <c r="J8" s="369" t="s">
        <v>6</v>
      </c>
      <c r="K8" s="369" t="s">
        <v>7</v>
      </c>
      <c r="L8" s="369" t="s">
        <v>9</v>
      </c>
      <c r="M8" s="371" t="s">
        <v>10</v>
      </c>
      <c r="N8" s="371" t="s">
        <v>11</v>
      </c>
      <c r="O8" s="371" t="s">
        <v>12</v>
      </c>
    </row>
    <row r="9" spans="1:15" ht="60.75" customHeight="1">
      <c r="A9" s="369"/>
      <c r="B9" s="369"/>
      <c r="C9" s="152" t="s">
        <v>441</v>
      </c>
      <c r="D9" s="369"/>
      <c r="E9" s="369"/>
      <c r="F9" s="369"/>
      <c r="G9" s="369"/>
      <c r="H9" s="369"/>
      <c r="I9" s="369"/>
      <c r="J9" s="369"/>
      <c r="K9" s="369"/>
      <c r="L9" s="369"/>
      <c r="M9" s="371"/>
      <c r="N9" s="371"/>
      <c r="O9" s="371"/>
    </row>
    <row r="10" spans="1:15" ht="99.75" customHeight="1">
      <c r="A10" s="394" t="s">
        <v>387</v>
      </c>
      <c r="B10" s="365" t="s">
        <v>476</v>
      </c>
      <c r="C10" s="365"/>
      <c r="D10" s="287" t="s">
        <v>984</v>
      </c>
      <c r="E10" s="160"/>
      <c r="F10" s="187">
        <v>3</v>
      </c>
      <c r="G10" s="187">
        <v>4</v>
      </c>
      <c r="H10" s="187">
        <f>F10*G10</f>
        <v>12</v>
      </c>
      <c r="I10" s="158" t="s">
        <v>783</v>
      </c>
      <c r="J10" s="187">
        <v>1</v>
      </c>
      <c r="K10" s="187">
        <v>3</v>
      </c>
      <c r="L10" s="187">
        <f>J10*K10</f>
        <v>3</v>
      </c>
      <c r="M10" s="366" t="s">
        <v>985</v>
      </c>
      <c r="N10" s="366" t="s">
        <v>35</v>
      </c>
      <c r="O10" s="367"/>
    </row>
    <row r="11" spans="1:15" ht="15.6">
      <c r="A11" s="365"/>
      <c r="B11" s="365"/>
      <c r="C11" s="365"/>
      <c r="D11" s="368" t="s">
        <v>13</v>
      </c>
      <c r="E11" s="368"/>
      <c r="F11" s="368"/>
      <c r="G11" s="368"/>
      <c r="H11" s="368"/>
      <c r="I11" s="368"/>
      <c r="J11" s="187" t="s">
        <v>6</v>
      </c>
      <c r="K11" s="187" t="s">
        <v>7</v>
      </c>
      <c r="L11" s="187" t="s">
        <v>9</v>
      </c>
      <c r="M11" s="366"/>
      <c r="N11" s="366"/>
      <c r="O11" s="367"/>
    </row>
    <row r="12" spans="1:15" ht="69.75" customHeight="1">
      <c r="A12" s="365"/>
      <c r="B12" s="365"/>
      <c r="C12" s="365"/>
      <c r="D12" s="365"/>
      <c r="E12" s="365"/>
      <c r="F12" s="365"/>
      <c r="G12" s="365"/>
      <c r="H12" s="365"/>
      <c r="I12" s="365"/>
      <c r="J12" s="187"/>
      <c r="K12" s="18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8"/>
      <c r="B16" s="188"/>
      <c r="C16" s="188"/>
      <c r="D16" s="188"/>
      <c r="E16" s="188"/>
      <c r="F16" s="188"/>
      <c r="G16" s="188"/>
      <c r="H16" s="188"/>
      <c r="I16" s="188"/>
      <c r="J16" s="188"/>
      <c r="K16" s="188"/>
      <c r="L16" s="188"/>
      <c r="M16" s="188"/>
      <c r="N16" s="188"/>
      <c r="O16" s="18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914" priority="7" operator="between">
      <formula>15</formula>
      <formula>25</formula>
    </cfRule>
    <cfRule type="cellIs" dxfId="913" priority="8" operator="between">
      <formula>8</formula>
      <formula>14</formula>
    </cfRule>
    <cfRule type="cellIs" dxfId="912" priority="9" operator="between">
      <formula>0</formula>
      <formula>8</formula>
    </cfRule>
  </conditionalFormatting>
  <conditionalFormatting sqref="L10">
    <cfRule type="cellIs" dxfId="911" priority="4" operator="between">
      <formula>15</formula>
      <formula>25</formula>
    </cfRule>
    <cfRule type="cellIs" dxfId="910" priority="5" operator="between">
      <formula>8</formula>
      <formula>14</formula>
    </cfRule>
    <cfRule type="cellIs" dxfId="909" priority="6" operator="between">
      <formula>0</formula>
      <formula>8</formula>
    </cfRule>
  </conditionalFormatting>
  <conditionalFormatting sqref="H10">
    <cfRule type="cellIs" dxfId="908" priority="1" operator="between">
      <formula>15</formula>
      <formula>25</formula>
    </cfRule>
    <cfRule type="cellIs" dxfId="907" priority="2" operator="between">
      <formula>8</formula>
      <formula>14</formula>
    </cfRule>
    <cfRule type="cellIs" dxfId="906"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65.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388</v>
      </c>
      <c r="N5" s="381"/>
      <c r="O5" s="382"/>
    </row>
    <row r="7" spans="1:15" ht="15.6">
      <c r="A7" s="369" t="s">
        <v>0</v>
      </c>
      <c r="B7" s="369"/>
      <c r="C7" s="369" t="s">
        <v>699</v>
      </c>
      <c r="D7" s="369"/>
      <c r="E7" s="369"/>
      <c r="F7" s="369"/>
      <c r="G7" s="369"/>
      <c r="H7" s="369"/>
      <c r="I7" s="369"/>
      <c r="J7" s="369"/>
      <c r="K7" s="369"/>
      <c r="L7" s="369"/>
      <c r="M7" s="369"/>
      <c r="N7" s="369"/>
      <c r="O7" s="369"/>
    </row>
    <row r="8" spans="1:15" ht="15.6">
      <c r="A8" s="369" t="s">
        <v>1</v>
      </c>
      <c r="B8" s="369" t="s">
        <v>2</v>
      </c>
      <c r="C8" s="184"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441</v>
      </c>
      <c r="D9" s="369"/>
      <c r="E9" s="369"/>
      <c r="F9" s="369"/>
      <c r="G9" s="369"/>
      <c r="H9" s="369"/>
      <c r="I9" s="369"/>
      <c r="J9" s="369"/>
      <c r="K9" s="369"/>
      <c r="L9" s="369"/>
      <c r="M9" s="371"/>
      <c r="N9" s="371"/>
      <c r="O9" s="371"/>
    </row>
    <row r="10" spans="1:15" ht="99.75" customHeight="1">
      <c r="A10" s="394" t="s">
        <v>388</v>
      </c>
      <c r="B10" s="365" t="s">
        <v>873</v>
      </c>
      <c r="C10" s="365"/>
      <c r="D10" s="287" t="s">
        <v>984</v>
      </c>
      <c r="E10" s="160"/>
      <c r="F10" s="183">
        <v>3</v>
      </c>
      <c r="G10" s="183">
        <v>4</v>
      </c>
      <c r="H10" s="183">
        <f>F10*G10</f>
        <v>12</v>
      </c>
      <c r="I10" s="196" t="s">
        <v>872</v>
      </c>
      <c r="J10" s="183">
        <v>1</v>
      </c>
      <c r="K10" s="183">
        <v>4</v>
      </c>
      <c r="L10" s="183">
        <f>J10*K10</f>
        <v>4</v>
      </c>
      <c r="M10" s="366" t="s">
        <v>985</v>
      </c>
      <c r="N10" s="366" t="s">
        <v>38</v>
      </c>
      <c r="O10" s="367"/>
    </row>
    <row r="11" spans="1:15" ht="15.6">
      <c r="A11" s="365"/>
      <c r="B11" s="365"/>
      <c r="C11" s="365"/>
      <c r="D11" s="368" t="s">
        <v>13</v>
      </c>
      <c r="E11" s="368"/>
      <c r="F11" s="368"/>
      <c r="G11" s="368"/>
      <c r="H11" s="368"/>
      <c r="I11" s="368"/>
      <c r="J11" s="183" t="s">
        <v>6</v>
      </c>
      <c r="K11" s="183" t="s">
        <v>7</v>
      </c>
      <c r="L11" s="183" t="s">
        <v>9</v>
      </c>
      <c r="M11" s="366"/>
      <c r="N11" s="366"/>
      <c r="O11" s="367"/>
    </row>
    <row r="12" spans="1:15" ht="123.75" customHeight="1">
      <c r="A12" s="365"/>
      <c r="B12" s="365"/>
      <c r="C12" s="365"/>
      <c r="D12" s="365"/>
      <c r="E12" s="365"/>
      <c r="F12" s="365"/>
      <c r="G12" s="365"/>
      <c r="H12" s="365"/>
      <c r="I12" s="365"/>
      <c r="J12" s="183"/>
      <c r="K12" s="18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2"/>
      <c r="B16" s="182"/>
      <c r="C16" s="182"/>
      <c r="D16" s="182"/>
      <c r="E16" s="182"/>
      <c r="F16" s="182"/>
      <c r="G16" s="182"/>
      <c r="H16" s="182"/>
      <c r="I16" s="182"/>
      <c r="J16" s="182"/>
      <c r="K16" s="182"/>
      <c r="L16" s="182"/>
      <c r="M16" s="182"/>
      <c r="N16" s="182"/>
      <c r="O16" s="182"/>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905" priority="7" operator="between">
      <formula>15</formula>
      <formula>25</formula>
    </cfRule>
    <cfRule type="cellIs" dxfId="904" priority="8" operator="between">
      <formula>8</formula>
      <formula>14</formula>
    </cfRule>
    <cfRule type="cellIs" dxfId="903" priority="9" operator="between">
      <formula>0</formula>
      <formula>8</formula>
    </cfRule>
  </conditionalFormatting>
  <conditionalFormatting sqref="L10">
    <cfRule type="cellIs" dxfId="902" priority="4" operator="between">
      <formula>15</formula>
      <formula>25</formula>
    </cfRule>
    <cfRule type="cellIs" dxfId="901" priority="5" operator="between">
      <formula>8</formula>
      <formula>14</formula>
    </cfRule>
    <cfRule type="cellIs" dxfId="900" priority="6" operator="between">
      <formula>0</formula>
      <formula>8</formula>
    </cfRule>
  </conditionalFormatting>
  <conditionalFormatting sqref="H10">
    <cfRule type="cellIs" dxfId="899" priority="1" operator="between">
      <formula>15</formula>
      <formula>25</formula>
    </cfRule>
    <cfRule type="cellIs" dxfId="898" priority="2" operator="between">
      <formula>8</formula>
      <formula>14</formula>
    </cfRule>
    <cfRule type="cellIs" dxfId="89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66.xml><?xml version="1.0" encoding="utf-8"?>
<worksheet xmlns="http://schemas.openxmlformats.org/spreadsheetml/2006/main" xmlns:r="http://schemas.openxmlformats.org/officeDocument/2006/relationships">
  <sheetPr>
    <tabColor rgb="FFFFFF00"/>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373</v>
      </c>
      <c r="N5" s="381"/>
      <c r="O5" s="382"/>
    </row>
    <row r="7" spans="1:15" ht="15.6">
      <c r="A7" s="369" t="s">
        <v>0</v>
      </c>
      <c r="B7" s="369"/>
      <c r="C7" s="369" t="s">
        <v>702</v>
      </c>
      <c r="D7" s="369"/>
      <c r="E7" s="369"/>
      <c r="F7" s="369"/>
      <c r="G7" s="369"/>
      <c r="H7" s="369"/>
      <c r="I7" s="369"/>
      <c r="J7" s="369"/>
      <c r="K7" s="369"/>
      <c r="L7" s="369"/>
      <c r="M7" s="369"/>
      <c r="N7" s="369"/>
      <c r="O7" s="369"/>
    </row>
    <row r="8" spans="1:15" ht="15.6">
      <c r="A8" s="369" t="s">
        <v>1</v>
      </c>
      <c r="B8" s="369" t="s">
        <v>2</v>
      </c>
      <c r="C8" s="186" t="s">
        <v>3</v>
      </c>
      <c r="D8" s="369" t="s">
        <v>4</v>
      </c>
      <c r="E8" s="369" t="s">
        <v>5</v>
      </c>
      <c r="F8" s="369" t="s">
        <v>6</v>
      </c>
      <c r="G8" s="369" t="s">
        <v>7</v>
      </c>
      <c r="H8" s="369" t="s">
        <v>9</v>
      </c>
      <c r="I8" s="369" t="s">
        <v>8</v>
      </c>
      <c r="J8" s="369" t="s">
        <v>6</v>
      </c>
      <c r="K8" s="369" t="s">
        <v>7</v>
      </c>
      <c r="L8" s="369" t="s">
        <v>9</v>
      </c>
      <c r="M8" s="371" t="s">
        <v>10</v>
      </c>
      <c r="N8" s="371" t="s">
        <v>11</v>
      </c>
      <c r="O8" s="371" t="s">
        <v>12</v>
      </c>
    </row>
    <row r="9" spans="1:15" ht="56.25" customHeight="1">
      <c r="A9" s="369"/>
      <c r="B9" s="369"/>
      <c r="C9" s="152" t="s">
        <v>477</v>
      </c>
      <c r="D9" s="369"/>
      <c r="E9" s="369"/>
      <c r="F9" s="369"/>
      <c r="G9" s="369"/>
      <c r="H9" s="369"/>
      <c r="I9" s="369"/>
      <c r="J9" s="369"/>
      <c r="K9" s="369"/>
      <c r="L9" s="369"/>
      <c r="M9" s="371"/>
      <c r="N9" s="371"/>
      <c r="O9" s="371"/>
    </row>
    <row r="10" spans="1:15" ht="57" customHeight="1">
      <c r="A10" s="394" t="s">
        <v>373</v>
      </c>
      <c r="B10" s="365" t="s">
        <v>491</v>
      </c>
      <c r="C10" s="365"/>
      <c r="D10" s="287" t="s">
        <v>984</v>
      </c>
      <c r="E10" s="160"/>
      <c r="F10" s="187">
        <v>3</v>
      </c>
      <c r="G10" s="187">
        <v>4</v>
      </c>
      <c r="H10" s="187">
        <f>F10*G10</f>
        <v>12</v>
      </c>
      <c r="I10" s="249" t="s">
        <v>823</v>
      </c>
      <c r="J10" s="187">
        <v>1</v>
      </c>
      <c r="K10" s="187">
        <v>3</v>
      </c>
      <c r="L10" s="187">
        <f>J10*K10</f>
        <v>3</v>
      </c>
      <c r="M10" s="366" t="s">
        <v>985</v>
      </c>
      <c r="N10" s="366" t="s">
        <v>38</v>
      </c>
      <c r="O10" s="367"/>
    </row>
    <row r="11" spans="1:15" ht="15.6">
      <c r="A11" s="365"/>
      <c r="B11" s="365"/>
      <c r="C11" s="365"/>
      <c r="D11" s="368" t="s">
        <v>13</v>
      </c>
      <c r="E11" s="368"/>
      <c r="F11" s="368"/>
      <c r="G11" s="368"/>
      <c r="H11" s="368"/>
      <c r="I11" s="368"/>
      <c r="J11" s="187" t="s">
        <v>6</v>
      </c>
      <c r="K11" s="187" t="s">
        <v>7</v>
      </c>
      <c r="L11" s="187" t="s">
        <v>9</v>
      </c>
      <c r="M11" s="366"/>
      <c r="N11" s="366"/>
      <c r="O11" s="367"/>
    </row>
    <row r="12" spans="1:15" ht="117" customHeight="1">
      <c r="A12" s="365"/>
      <c r="B12" s="365"/>
      <c r="C12" s="365"/>
      <c r="D12" s="365"/>
      <c r="E12" s="365"/>
      <c r="F12" s="365"/>
      <c r="G12" s="365"/>
      <c r="H12" s="365"/>
      <c r="I12" s="365"/>
      <c r="J12" s="187"/>
      <c r="K12" s="18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88"/>
      <c r="B16" s="188"/>
      <c r="C16" s="188"/>
      <c r="D16" s="188"/>
      <c r="E16" s="188"/>
      <c r="F16" s="188"/>
      <c r="G16" s="188"/>
      <c r="H16" s="188"/>
      <c r="I16" s="188"/>
      <c r="J16" s="188"/>
      <c r="K16" s="188"/>
      <c r="L16" s="188"/>
      <c r="M16" s="188"/>
      <c r="N16" s="188"/>
      <c r="O16" s="18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896" priority="7" operator="between">
      <formula>15</formula>
      <formula>25</formula>
    </cfRule>
    <cfRule type="cellIs" dxfId="895" priority="8" operator="between">
      <formula>8</formula>
      <formula>14</formula>
    </cfRule>
    <cfRule type="cellIs" dxfId="894" priority="9" operator="between">
      <formula>0</formula>
      <formula>8</formula>
    </cfRule>
  </conditionalFormatting>
  <conditionalFormatting sqref="L10">
    <cfRule type="cellIs" dxfId="893" priority="4" operator="between">
      <formula>15</formula>
      <formula>25</formula>
    </cfRule>
    <cfRule type="cellIs" dxfId="892" priority="5" operator="between">
      <formula>8</formula>
      <formula>14</formula>
    </cfRule>
    <cfRule type="cellIs" dxfId="891" priority="6" operator="between">
      <formula>0</formula>
      <formula>8</formula>
    </cfRule>
  </conditionalFormatting>
  <conditionalFormatting sqref="H10">
    <cfRule type="cellIs" dxfId="890" priority="1" operator="between">
      <formula>15</formula>
      <formula>25</formula>
    </cfRule>
    <cfRule type="cellIs" dxfId="889" priority="2" operator="between">
      <formula>8</formula>
      <formula>14</formula>
    </cfRule>
    <cfRule type="cellIs" dxfId="888"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67.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374</v>
      </c>
      <c r="N5" s="381"/>
      <c r="O5" s="382"/>
    </row>
    <row r="7" spans="1:15" ht="15.75" customHeight="1">
      <c r="A7" s="369" t="s">
        <v>0</v>
      </c>
      <c r="B7" s="369"/>
      <c r="C7" s="369" t="s">
        <v>232</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0.25" customHeight="1">
      <c r="A9" s="369"/>
      <c r="B9" s="369"/>
      <c r="C9" s="152" t="s">
        <v>39</v>
      </c>
      <c r="D9" s="369"/>
      <c r="E9" s="369"/>
      <c r="F9" s="369"/>
      <c r="G9" s="369"/>
      <c r="H9" s="369"/>
      <c r="I9" s="369"/>
      <c r="J9" s="369"/>
      <c r="K9" s="369"/>
      <c r="L9" s="369"/>
      <c r="M9" s="371"/>
      <c r="N9" s="371"/>
      <c r="O9" s="371"/>
    </row>
    <row r="10" spans="1:15" ht="117" customHeight="1">
      <c r="A10" s="394" t="s">
        <v>374</v>
      </c>
      <c r="B10" s="365" t="s">
        <v>543</v>
      </c>
      <c r="C10" s="365"/>
      <c r="D10" s="287" t="s">
        <v>984</v>
      </c>
      <c r="E10" s="160"/>
      <c r="F10" s="230">
        <v>3</v>
      </c>
      <c r="G10" s="230">
        <v>4</v>
      </c>
      <c r="H10" s="230">
        <f>F10*G10</f>
        <v>12</v>
      </c>
      <c r="I10" s="158" t="s">
        <v>863</v>
      </c>
      <c r="J10" s="230">
        <v>1</v>
      </c>
      <c r="K10" s="230">
        <v>4</v>
      </c>
      <c r="L10" s="230">
        <f>J10*K10</f>
        <v>4</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887" priority="7" operator="between">
      <formula>15</formula>
      <formula>25</formula>
    </cfRule>
    <cfRule type="cellIs" dxfId="886" priority="8" operator="between">
      <formula>8</formula>
      <formula>14</formula>
    </cfRule>
    <cfRule type="cellIs" dxfId="885" priority="9" operator="between">
      <formula>0</formula>
      <formula>8</formula>
    </cfRule>
  </conditionalFormatting>
  <conditionalFormatting sqref="L10">
    <cfRule type="cellIs" dxfId="884" priority="4" operator="between">
      <formula>15</formula>
      <formula>25</formula>
    </cfRule>
    <cfRule type="cellIs" dxfId="883" priority="5" operator="between">
      <formula>8</formula>
      <formula>14</formula>
    </cfRule>
    <cfRule type="cellIs" dxfId="882" priority="6" operator="between">
      <formula>0</formula>
      <formula>8</formula>
    </cfRule>
  </conditionalFormatting>
  <conditionalFormatting sqref="H10">
    <cfRule type="cellIs" dxfId="881" priority="1" operator="between">
      <formula>15</formula>
      <formula>25</formula>
    </cfRule>
    <cfRule type="cellIs" dxfId="880" priority="2" operator="between">
      <formula>8</formula>
      <formula>14</formula>
    </cfRule>
    <cfRule type="cellIs" dxfId="87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68.xml><?xml version="1.0" encoding="utf-8"?>
<worksheet xmlns="http://schemas.openxmlformats.org/spreadsheetml/2006/main" xmlns:r="http://schemas.openxmlformats.org/officeDocument/2006/relationships">
  <sheetPr>
    <tabColor rgb="FFFFFF00"/>
    <pageSetUpPr fitToPage="1"/>
  </sheetPr>
  <dimension ref="A1:O18"/>
  <sheetViews>
    <sheetView view="pageBreakPreview" zoomScale="90" zoomScaleNormal="90" zoomScaleSheetLayoutView="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375</v>
      </c>
      <c r="N5" s="381"/>
      <c r="O5" s="382"/>
    </row>
    <row r="7" spans="1:15" ht="15.75" customHeight="1">
      <c r="A7" s="369" t="s">
        <v>0</v>
      </c>
      <c r="B7" s="369"/>
      <c r="C7" s="369" t="s">
        <v>951</v>
      </c>
      <c r="D7" s="369"/>
      <c r="E7" s="369"/>
      <c r="F7" s="369"/>
      <c r="G7" s="369"/>
      <c r="H7" s="369"/>
      <c r="I7" s="369"/>
      <c r="J7" s="369"/>
      <c r="K7" s="369"/>
      <c r="L7" s="369"/>
      <c r="M7" s="369"/>
      <c r="N7" s="369"/>
      <c r="O7" s="369"/>
    </row>
    <row r="8" spans="1:15">
      <c r="A8" s="369" t="s">
        <v>1</v>
      </c>
      <c r="B8" s="369" t="s">
        <v>2</v>
      </c>
      <c r="C8" s="108"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316</v>
      </c>
      <c r="D9" s="369"/>
      <c r="E9" s="369"/>
      <c r="F9" s="369"/>
      <c r="G9" s="369"/>
      <c r="H9" s="369"/>
      <c r="I9" s="369"/>
      <c r="J9" s="369"/>
      <c r="K9" s="369"/>
      <c r="L9" s="369"/>
      <c r="M9" s="371"/>
      <c r="N9" s="371"/>
      <c r="O9" s="371"/>
    </row>
    <row r="10" spans="1:15" s="5" customFormat="1" ht="183.75" customHeight="1">
      <c r="A10" s="365">
        <v>66</v>
      </c>
      <c r="B10" s="365" t="s">
        <v>464</v>
      </c>
      <c r="C10" s="365"/>
      <c r="D10" s="287" t="s">
        <v>984</v>
      </c>
      <c r="E10" s="247"/>
      <c r="F10" s="110">
        <v>3</v>
      </c>
      <c r="G10" s="110">
        <v>4</v>
      </c>
      <c r="H10" s="110">
        <f>F10*G10</f>
        <v>12</v>
      </c>
      <c r="I10" s="151" t="s">
        <v>465</v>
      </c>
      <c r="J10" s="110">
        <v>2</v>
      </c>
      <c r="K10" s="110">
        <v>3</v>
      </c>
      <c r="L10" s="110">
        <f>J10*K10</f>
        <v>6</v>
      </c>
      <c r="M10" s="366" t="s">
        <v>985</v>
      </c>
      <c r="N10" s="366" t="s">
        <v>35</v>
      </c>
      <c r="O10" s="367"/>
    </row>
    <row r="11" spans="1:15" s="5" customFormat="1" ht="21.75" customHeight="1">
      <c r="A11" s="365"/>
      <c r="B11" s="365"/>
      <c r="C11" s="365"/>
      <c r="D11" s="368" t="s">
        <v>13</v>
      </c>
      <c r="E11" s="368"/>
      <c r="F11" s="368"/>
      <c r="G11" s="368"/>
      <c r="H11" s="368"/>
      <c r="I11" s="368"/>
      <c r="J11" s="110" t="s">
        <v>6</v>
      </c>
      <c r="K11" s="110" t="s">
        <v>7</v>
      </c>
      <c r="L11" s="110" t="s">
        <v>9</v>
      </c>
      <c r="M11" s="366"/>
      <c r="N11" s="366"/>
      <c r="O11" s="367"/>
    </row>
    <row r="12" spans="1:15" ht="159.75" customHeight="1">
      <c r="A12" s="365"/>
      <c r="B12" s="365"/>
      <c r="C12" s="365"/>
      <c r="D12" s="365"/>
      <c r="E12" s="365"/>
      <c r="F12" s="365"/>
      <c r="G12" s="365"/>
      <c r="H12" s="365"/>
      <c r="I12" s="365"/>
      <c r="J12" s="110"/>
      <c r="K12" s="110"/>
      <c r="L12" s="110"/>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07"/>
      <c r="B16" s="107"/>
      <c r="C16" s="107"/>
      <c r="D16" s="107"/>
      <c r="E16" s="107"/>
      <c r="F16" s="107"/>
      <c r="G16" s="107"/>
      <c r="H16" s="107"/>
      <c r="I16" s="107"/>
      <c r="J16" s="107"/>
      <c r="K16" s="107"/>
      <c r="L16" s="107"/>
      <c r="M16" s="107"/>
      <c r="N16" s="107"/>
      <c r="O16" s="107"/>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878" priority="7" operator="between">
      <formula>15</formula>
      <formula>25</formula>
    </cfRule>
    <cfRule type="cellIs" dxfId="877" priority="8" operator="between">
      <formula>8</formula>
      <formula>14</formula>
    </cfRule>
    <cfRule type="cellIs" dxfId="876" priority="9" operator="between">
      <formula>0</formula>
      <formula>8</formula>
    </cfRule>
  </conditionalFormatting>
  <conditionalFormatting sqref="L10">
    <cfRule type="cellIs" dxfId="875" priority="4" operator="between">
      <formula>15</formula>
      <formula>25</formula>
    </cfRule>
    <cfRule type="cellIs" dxfId="874" priority="5" operator="between">
      <formula>8</formula>
      <formula>14</formula>
    </cfRule>
    <cfRule type="cellIs" dxfId="873" priority="6" operator="between">
      <formula>0</formula>
      <formula>8</formula>
    </cfRule>
  </conditionalFormatting>
  <conditionalFormatting sqref="H10">
    <cfRule type="cellIs" dxfId="872" priority="1" operator="between">
      <formula>15</formula>
      <formula>25</formula>
    </cfRule>
    <cfRule type="cellIs" dxfId="871" priority="2" operator="between">
      <formula>8</formula>
      <formula>14</formula>
    </cfRule>
    <cfRule type="cellIs" dxfId="870" priority="3" operator="between">
      <formula>0</formula>
      <formula>8</formula>
    </cfRule>
  </conditionalFormatting>
  <pageMargins left="0.47244094488188981" right="0.47244094488188981" top="0.70866141732283472" bottom="0.70866141732283472" header="0.31496062992125984" footer="0.31496062992125984"/>
  <pageSetup paperSize="9" scale="74" orientation="landscape" r:id="rId1"/>
  <drawing r:id="rId2"/>
</worksheet>
</file>

<file path=xl/worksheets/sheet69.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8.60000000000000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376</v>
      </c>
      <c r="N5" s="381"/>
      <c r="O5" s="382"/>
    </row>
    <row r="7" spans="1:15" ht="15.6">
      <c r="A7" s="369" t="s">
        <v>0</v>
      </c>
      <c r="B7" s="369"/>
      <c r="C7" s="369" t="s">
        <v>705</v>
      </c>
      <c r="D7" s="369"/>
      <c r="E7" s="369"/>
      <c r="F7" s="369"/>
      <c r="G7" s="369"/>
      <c r="H7" s="369"/>
      <c r="I7" s="369"/>
      <c r="J7" s="369"/>
      <c r="K7" s="369"/>
      <c r="L7" s="369"/>
      <c r="M7" s="369"/>
      <c r="N7" s="369"/>
      <c r="O7" s="369"/>
    </row>
    <row r="8" spans="1:15" ht="15.6">
      <c r="A8" s="369" t="s">
        <v>1</v>
      </c>
      <c r="B8" s="369" t="s">
        <v>2</v>
      </c>
      <c r="C8" s="226" t="s">
        <v>3</v>
      </c>
      <c r="D8" s="369" t="s">
        <v>4</v>
      </c>
      <c r="E8" s="369" t="s">
        <v>5</v>
      </c>
      <c r="F8" s="369" t="s">
        <v>6</v>
      </c>
      <c r="G8" s="369" t="s">
        <v>7</v>
      </c>
      <c r="H8" s="369" t="s">
        <v>9</v>
      </c>
      <c r="I8" s="369" t="s">
        <v>8</v>
      </c>
      <c r="J8" s="369" t="s">
        <v>6</v>
      </c>
      <c r="K8" s="369" t="s">
        <v>7</v>
      </c>
      <c r="L8" s="369" t="s">
        <v>9</v>
      </c>
      <c r="M8" s="371" t="s">
        <v>10</v>
      </c>
      <c r="N8" s="371" t="s">
        <v>11</v>
      </c>
      <c r="O8" s="371" t="s">
        <v>12</v>
      </c>
    </row>
    <row r="9" spans="1:15" ht="69.75" customHeight="1">
      <c r="A9" s="369"/>
      <c r="B9" s="369"/>
      <c r="C9" s="152" t="s">
        <v>441</v>
      </c>
      <c r="D9" s="369"/>
      <c r="E9" s="369"/>
      <c r="F9" s="369"/>
      <c r="G9" s="369"/>
      <c r="H9" s="369"/>
      <c r="I9" s="369"/>
      <c r="J9" s="369"/>
      <c r="K9" s="369"/>
      <c r="L9" s="369"/>
      <c r="M9" s="371"/>
      <c r="N9" s="371"/>
      <c r="O9" s="371"/>
    </row>
    <row r="10" spans="1:15" ht="99.75" customHeight="1">
      <c r="A10" s="394" t="s">
        <v>376</v>
      </c>
      <c r="B10" s="365" t="s">
        <v>886</v>
      </c>
      <c r="C10" s="365"/>
      <c r="D10" s="287" t="s">
        <v>984</v>
      </c>
      <c r="E10" s="160"/>
      <c r="F10" s="227">
        <v>3</v>
      </c>
      <c r="G10" s="227">
        <v>4</v>
      </c>
      <c r="H10" s="227">
        <f>F10*G10</f>
        <v>12</v>
      </c>
      <c r="I10" s="196" t="s">
        <v>887</v>
      </c>
      <c r="J10" s="227">
        <v>1</v>
      </c>
      <c r="K10" s="227">
        <v>4</v>
      </c>
      <c r="L10" s="227">
        <f>J10*K10</f>
        <v>4</v>
      </c>
      <c r="M10" s="366" t="s">
        <v>985</v>
      </c>
      <c r="N10" s="366" t="s">
        <v>771</v>
      </c>
      <c r="O10" s="367"/>
    </row>
    <row r="11" spans="1:15" ht="15.6">
      <c r="A11" s="365"/>
      <c r="B11" s="365"/>
      <c r="C11" s="365"/>
      <c r="D11" s="368" t="s">
        <v>13</v>
      </c>
      <c r="E11" s="368"/>
      <c r="F11" s="368"/>
      <c r="G11" s="368"/>
      <c r="H11" s="368"/>
      <c r="I11" s="368"/>
      <c r="J11" s="227" t="s">
        <v>6</v>
      </c>
      <c r="K11" s="227" t="s">
        <v>7</v>
      </c>
      <c r="L11" s="227" t="s">
        <v>9</v>
      </c>
      <c r="M11" s="366"/>
      <c r="N11" s="366"/>
      <c r="O11" s="367"/>
    </row>
    <row r="12" spans="1:15" ht="69.75" customHeight="1">
      <c r="A12" s="365"/>
      <c r="B12" s="365"/>
      <c r="C12" s="365"/>
      <c r="D12" s="365"/>
      <c r="E12" s="365"/>
      <c r="F12" s="365"/>
      <c r="G12" s="365"/>
      <c r="H12" s="365"/>
      <c r="I12" s="365"/>
      <c r="J12" s="227"/>
      <c r="K12" s="22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8"/>
      <c r="B16" s="228"/>
      <c r="C16" s="228"/>
      <c r="D16" s="228"/>
      <c r="E16" s="228"/>
      <c r="F16" s="228"/>
      <c r="G16" s="228"/>
      <c r="H16" s="228"/>
      <c r="I16" s="228"/>
      <c r="J16" s="228"/>
      <c r="K16" s="228"/>
      <c r="L16" s="228"/>
      <c r="M16" s="228"/>
      <c r="N16" s="228"/>
      <c r="O16" s="22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869" priority="7" operator="between">
      <formula>15</formula>
      <formula>25</formula>
    </cfRule>
    <cfRule type="cellIs" dxfId="868" priority="8" operator="between">
      <formula>8</formula>
      <formula>14</formula>
    </cfRule>
    <cfRule type="cellIs" dxfId="867" priority="9" operator="between">
      <formula>0</formula>
      <formula>8</formula>
    </cfRule>
  </conditionalFormatting>
  <conditionalFormatting sqref="L10">
    <cfRule type="cellIs" dxfId="866" priority="4" operator="between">
      <formula>15</formula>
      <formula>25</formula>
    </cfRule>
    <cfRule type="cellIs" dxfId="865" priority="5" operator="between">
      <formula>8</formula>
      <formula>14</formula>
    </cfRule>
    <cfRule type="cellIs" dxfId="864" priority="6" operator="between">
      <formula>0</formula>
      <formula>8</formula>
    </cfRule>
  </conditionalFormatting>
  <conditionalFormatting sqref="H10">
    <cfRule type="cellIs" dxfId="863" priority="1" operator="between">
      <formula>15</formula>
      <formula>25</formula>
    </cfRule>
    <cfRule type="cellIs" dxfId="862" priority="2" operator="between">
      <formula>8</formula>
      <formula>14</formula>
    </cfRule>
    <cfRule type="cellIs" dxfId="861"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7.xml><?xml version="1.0" encoding="utf-8"?>
<worksheet xmlns="http://schemas.openxmlformats.org/spreadsheetml/2006/main" xmlns:r="http://schemas.openxmlformats.org/officeDocument/2006/relationships">
  <sheetPr>
    <tabColor rgb="FFFF0000"/>
    <pageSetUpPr fitToPage="1"/>
  </sheetPr>
  <dimension ref="A1:O18"/>
  <sheetViews>
    <sheetView zoomScale="90" zoomScaleNormal="90" workbookViewId="0">
      <selection activeCell="I10" sqref="I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839</v>
      </c>
      <c r="N5" s="381"/>
      <c r="O5" s="382"/>
    </row>
    <row r="7" spans="1:15">
      <c r="A7" s="369" t="s">
        <v>0</v>
      </c>
      <c r="B7" s="369"/>
      <c r="C7" s="369" t="s">
        <v>204</v>
      </c>
      <c r="D7" s="369"/>
      <c r="E7" s="369"/>
      <c r="F7" s="369"/>
      <c r="G7" s="369"/>
      <c r="H7" s="369"/>
      <c r="I7" s="369"/>
      <c r="J7" s="369"/>
      <c r="K7" s="369"/>
      <c r="L7" s="369"/>
      <c r="M7" s="369"/>
      <c r="N7" s="369"/>
      <c r="O7" s="369"/>
    </row>
    <row r="8" spans="1:15">
      <c r="A8" s="369" t="s">
        <v>1</v>
      </c>
      <c r="B8" s="369" t="s">
        <v>2</v>
      </c>
      <c r="C8" s="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40</v>
      </c>
      <c r="D9" s="369"/>
      <c r="E9" s="369"/>
      <c r="F9" s="369"/>
      <c r="G9" s="369"/>
      <c r="H9" s="369"/>
      <c r="I9" s="369"/>
      <c r="J9" s="369"/>
      <c r="K9" s="369"/>
      <c r="L9" s="369"/>
      <c r="M9" s="371"/>
      <c r="N9" s="371"/>
      <c r="O9" s="371"/>
    </row>
    <row r="10" spans="1:15" s="5" customFormat="1" ht="189.75" customHeight="1">
      <c r="A10" s="365">
        <v>5</v>
      </c>
      <c r="B10" s="365" t="s">
        <v>672</v>
      </c>
      <c r="C10" s="365"/>
      <c r="D10" s="287" t="s">
        <v>984</v>
      </c>
      <c r="E10" s="252"/>
      <c r="F10" s="4">
        <v>3</v>
      </c>
      <c r="G10" s="4">
        <v>5</v>
      </c>
      <c r="H10" s="4">
        <f>F10*G10</f>
        <v>15</v>
      </c>
      <c r="I10" s="289" t="s">
        <v>994</v>
      </c>
      <c r="J10" s="4">
        <v>2</v>
      </c>
      <c r="K10" s="4">
        <v>3</v>
      </c>
      <c r="L10" s="4">
        <f>J10*K10</f>
        <v>6</v>
      </c>
      <c r="M10" s="366" t="s">
        <v>985</v>
      </c>
      <c r="N10" s="367" t="s">
        <v>620</v>
      </c>
      <c r="O10" s="367"/>
    </row>
    <row r="11" spans="1:15" s="5" customFormat="1" ht="21.75" customHeight="1">
      <c r="A11" s="365"/>
      <c r="B11" s="365"/>
      <c r="C11" s="365"/>
      <c r="D11" s="368" t="s">
        <v>13</v>
      </c>
      <c r="E11" s="368"/>
      <c r="F11" s="368"/>
      <c r="G11" s="368"/>
      <c r="H11" s="368"/>
      <c r="I11" s="368"/>
      <c r="J11" s="4" t="s">
        <v>6</v>
      </c>
      <c r="K11" s="4" t="s">
        <v>7</v>
      </c>
      <c r="L11" s="4" t="s">
        <v>9</v>
      </c>
      <c r="M11" s="366"/>
      <c r="N11" s="367"/>
      <c r="O11" s="367"/>
    </row>
    <row r="12" spans="1:15" ht="111.75" customHeight="1">
      <c r="A12" s="365"/>
      <c r="B12" s="365"/>
      <c r="C12" s="365"/>
      <c r="D12" s="391"/>
      <c r="E12" s="392"/>
      <c r="F12" s="391"/>
      <c r="G12" s="393"/>
      <c r="H12" s="393"/>
      <c r="I12" s="392"/>
      <c r="J12" s="4"/>
      <c r="K12" s="4"/>
      <c r="L12" s="104"/>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8"/>
      <c r="B16" s="8"/>
      <c r="C16" s="8"/>
      <c r="D16" s="8"/>
      <c r="E16" s="8"/>
      <c r="F16" s="8"/>
      <c r="G16" s="8"/>
      <c r="H16" s="8"/>
      <c r="I16" s="8"/>
      <c r="J16" s="8"/>
      <c r="K16" s="8"/>
      <c r="L16" s="8"/>
      <c r="M16" s="8"/>
      <c r="N16" s="8"/>
      <c r="O16" s="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427" priority="7" operator="between">
      <formula>15</formula>
      <formula>25</formula>
    </cfRule>
    <cfRule type="cellIs" dxfId="1426" priority="8" operator="between">
      <formula>8</formula>
      <formula>14</formula>
    </cfRule>
    <cfRule type="cellIs" dxfId="1425" priority="9" operator="between">
      <formula>0</formula>
      <formula>8</formula>
    </cfRule>
  </conditionalFormatting>
  <conditionalFormatting sqref="L10">
    <cfRule type="cellIs" dxfId="1424" priority="4" operator="between">
      <formula>15</formula>
      <formula>25</formula>
    </cfRule>
    <cfRule type="cellIs" dxfId="1423" priority="5" operator="between">
      <formula>8</formula>
      <formula>14</formula>
    </cfRule>
    <cfRule type="cellIs" dxfId="1422" priority="6" operator="between">
      <formula>0</formula>
      <formula>8</formula>
    </cfRule>
  </conditionalFormatting>
  <conditionalFormatting sqref="H10">
    <cfRule type="cellIs" dxfId="1421" priority="1" operator="between">
      <formula>15</formula>
      <formula>25</formula>
    </cfRule>
    <cfRule type="cellIs" dxfId="1420" priority="2" operator="between">
      <formula>8</formula>
      <formula>14</formula>
    </cfRule>
    <cfRule type="cellIs" dxfId="1419"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70.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2" max="2" width="17.109375" customWidth="1"/>
    <col min="3" max="3" width="16" customWidth="1"/>
    <col min="4" max="4" width="15" customWidth="1"/>
    <col min="5" max="5" width="14.88671875" customWidth="1"/>
    <col min="6" max="6" width="6.109375" customWidth="1"/>
    <col min="7" max="7" width="6.5546875" customWidth="1"/>
    <col min="9" max="9" width="29"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8.60000000000000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377</v>
      </c>
      <c r="N5" s="381"/>
      <c r="O5" s="382"/>
    </row>
    <row r="7" spans="1:15" ht="15.6">
      <c r="A7" s="369" t="s">
        <v>0</v>
      </c>
      <c r="B7" s="369"/>
      <c r="C7" s="369" t="s">
        <v>707</v>
      </c>
      <c r="D7" s="369"/>
      <c r="E7" s="369"/>
      <c r="F7" s="369"/>
      <c r="G7" s="369"/>
      <c r="H7" s="369"/>
      <c r="I7" s="369"/>
      <c r="J7" s="369"/>
      <c r="K7" s="369"/>
      <c r="L7" s="369"/>
      <c r="M7" s="369"/>
      <c r="N7" s="369"/>
      <c r="O7" s="369"/>
    </row>
    <row r="8" spans="1:15" ht="15.6">
      <c r="A8" s="369" t="s">
        <v>1</v>
      </c>
      <c r="B8" s="369" t="s">
        <v>2</v>
      </c>
      <c r="C8" s="226" t="s">
        <v>3</v>
      </c>
      <c r="D8" s="369" t="s">
        <v>4</v>
      </c>
      <c r="E8" s="369" t="s">
        <v>5</v>
      </c>
      <c r="F8" s="369" t="s">
        <v>6</v>
      </c>
      <c r="G8" s="369" t="s">
        <v>7</v>
      </c>
      <c r="H8" s="369" t="s">
        <v>9</v>
      </c>
      <c r="I8" s="369" t="s">
        <v>8</v>
      </c>
      <c r="J8" s="369" t="s">
        <v>6</v>
      </c>
      <c r="K8" s="369" t="s">
        <v>7</v>
      </c>
      <c r="L8" s="369" t="s">
        <v>9</v>
      </c>
      <c r="M8" s="371" t="s">
        <v>10</v>
      </c>
      <c r="N8" s="371" t="s">
        <v>11</v>
      </c>
      <c r="O8" s="371" t="s">
        <v>12</v>
      </c>
    </row>
    <row r="9" spans="1:15" ht="62.25" customHeight="1">
      <c r="A9" s="369"/>
      <c r="B9" s="369"/>
      <c r="C9" s="152" t="s">
        <v>441</v>
      </c>
      <c r="D9" s="369"/>
      <c r="E9" s="369"/>
      <c r="F9" s="369"/>
      <c r="G9" s="369"/>
      <c r="H9" s="369"/>
      <c r="I9" s="369"/>
      <c r="J9" s="369"/>
      <c r="K9" s="369"/>
      <c r="L9" s="369"/>
      <c r="M9" s="371"/>
      <c r="N9" s="371"/>
      <c r="O9" s="371"/>
    </row>
    <row r="10" spans="1:15" ht="115.5" customHeight="1">
      <c r="A10" s="394" t="s">
        <v>377</v>
      </c>
      <c r="B10" s="365" t="s">
        <v>498</v>
      </c>
      <c r="C10" s="365"/>
      <c r="D10" s="287" t="s">
        <v>984</v>
      </c>
      <c r="E10" s="160"/>
      <c r="F10" s="227">
        <v>3</v>
      </c>
      <c r="G10" s="227">
        <v>4</v>
      </c>
      <c r="H10" s="227">
        <f>F10*G10</f>
        <v>12</v>
      </c>
      <c r="I10" s="158" t="s">
        <v>622</v>
      </c>
      <c r="J10" s="227">
        <v>1</v>
      </c>
      <c r="K10" s="227">
        <v>4</v>
      </c>
      <c r="L10" s="227">
        <f>J10*K10</f>
        <v>4</v>
      </c>
      <c r="M10" s="366" t="s">
        <v>985</v>
      </c>
      <c r="N10" s="366" t="s">
        <v>38</v>
      </c>
      <c r="O10" s="367"/>
    </row>
    <row r="11" spans="1:15" ht="15.6">
      <c r="A11" s="365"/>
      <c r="B11" s="365"/>
      <c r="C11" s="365"/>
      <c r="D11" s="368" t="s">
        <v>13</v>
      </c>
      <c r="E11" s="368"/>
      <c r="F11" s="368"/>
      <c r="G11" s="368"/>
      <c r="H11" s="368"/>
      <c r="I11" s="368"/>
      <c r="J11" s="227" t="s">
        <v>6</v>
      </c>
      <c r="K11" s="227" t="s">
        <v>7</v>
      </c>
      <c r="L11" s="227" t="s">
        <v>9</v>
      </c>
      <c r="M11" s="366"/>
      <c r="N11" s="366"/>
      <c r="O11" s="367"/>
    </row>
    <row r="12" spans="1:15" ht="15.6">
      <c r="A12" s="365"/>
      <c r="B12" s="365"/>
      <c r="C12" s="365"/>
      <c r="D12" s="365"/>
      <c r="E12" s="365"/>
      <c r="F12" s="365"/>
      <c r="G12" s="365"/>
      <c r="H12" s="365"/>
      <c r="I12" s="365"/>
      <c r="J12" s="227"/>
      <c r="K12" s="22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8"/>
      <c r="B16" s="228"/>
      <c r="C16" s="228"/>
      <c r="D16" s="228"/>
      <c r="E16" s="228"/>
      <c r="F16" s="228"/>
      <c r="G16" s="228"/>
      <c r="H16" s="228"/>
      <c r="I16" s="228"/>
      <c r="J16" s="228"/>
      <c r="K16" s="228"/>
      <c r="L16" s="228"/>
      <c r="M16" s="228"/>
      <c r="N16" s="228"/>
      <c r="O16" s="22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860" priority="7" operator="between">
      <formula>15</formula>
      <formula>25</formula>
    </cfRule>
    <cfRule type="cellIs" dxfId="859" priority="8" operator="between">
      <formula>8</formula>
      <formula>14</formula>
    </cfRule>
    <cfRule type="cellIs" dxfId="858" priority="9" operator="between">
      <formula>0</formula>
      <formula>8</formula>
    </cfRule>
  </conditionalFormatting>
  <conditionalFormatting sqref="L10">
    <cfRule type="cellIs" dxfId="857" priority="4" operator="between">
      <formula>15</formula>
      <formula>25</formula>
    </cfRule>
    <cfRule type="cellIs" dxfId="856" priority="5" operator="between">
      <formula>8</formula>
      <formula>14</formula>
    </cfRule>
    <cfRule type="cellIs" dxfId="855" priority="6" operator="between">
      <formula>0</formula>
      <formula>8</formula>
    </cfRule>
  </conditionalFormatting>
  <conditionalFormatting sqref="H10">
    <cfRule type="cellIs" dxfId="854" priority="1" operator="between">
      <formula>15</formula>
      <formula>25</formula>
    </cfRule>
    <cfRule type="cellIs" dxfId="853" priority="2" operator="between">
      <formula>8</formula>
      <formula>14</formula>
    </cfRule>
    <cfRule type="cellIs" dxfId="852" priority="3" operator="between">
      <formula>0</formula>
      <formula>8</formula>
    </cfRule>
  </conditionalFormatting>
  <pageMargins left="0.70866141732283472" right="0.70866141732283472" top="0.74803149606299213" bottom="0.74803149606299213" header="0.31496062992125984" footer="0.31496062992125984"/>
  <pageSetup paperSize="9" scale="73" orientation="landscape" r:id="rId1"/>
  <drawing r:id="rId2"/>
</worksheet>
</file>

<file path=xl/worksheets/sheet71.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669</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389</v>
      </c>
      <c r="N5" s="381"/>
      <c r="O5" s="382"/>
    </row>
    <row r="7" spans="1:15" ht="15.75" customHeight="1">
      <c r="A7" s="369" t="s">
        <v>0</v>
      </c>
      <c r="B7" s="369"/>
      <c r="C7" s="369" t="s">
        <v>232</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1.75" customHeight="1">
      <c r="A9" s="369"/>
      <c r="B9" s="369"/>
      <c r="C9" s="152" t="s">
        <v>39</v>
      </c>
      <c r="D9" s="369"/>
      <c r="E9" s="369"/>
      <c r="F9" s="369"/>
      <c r="G9" s="369"/>
      <c r="H9" s="369"/>
      <c r="I9" s="369"/>
      <c r="J9" s="369"/>
      <c r="K9" s="369"/>
      <c r="L9" s="369"/>
      <c r="M9" s="371"/>
      <c r="N9" s="371"/>
      <c r="O9" s="371"/>
    </row>
    <row r="10" spans="1:15" ht="126" customHeight="1">
      <c r="A10" s="394" t="s">
        <v>389</v>
      </c>
      <c r="B10" s="365" t="s">
        <v>505</v>
      </c>
      <c r="C10" s="365"/>
      <c r="D10" s="287" t="s">
        <v>984</v>
      </c>
      <c r="E10" s="160"/>
      <c r="F10" s="230">
        <v>3</v>
      </c>
      <c r="G10" s="230">
        <v>4</v>
      </c>
      <c r="H10" s="230">
        <f>F10*G10</f>
        <v>12</v>
      </c>
      <c r="I10" s="158" t="s">
        <v>785</v>
      </c>
      <c r="J10" s="230">
        <v>1</v>
      </c>
      <c r="K10" s="230">
        <v>3</v>
      </c>
      <c r="L10" s="230">
        <f>J10*K10</f>
        <v>3</v>
      </c>
      <c r="M10" s="366" t="s">
        <v>985</v>
      </c>
      <c r="N10" s="366" t="s">
        <v>38</v>
      </c>
      <c r="O10" s="367"/>
    </row>
    <row r="11" spans="1:15" ht="15.6">
      <c r="A11" s="365"/>
      <c r="B11" s="365"/>
      <c r="C11" s="365"/>
      <c r="D11" s="368"/>
      <c r="E11" s="368"/>
      <c r="F11" s="368"/>
      <c r="G11" s="368"/>
      <c r="H11" s="368"/>
      <c r="I11" s="368"/>
      <c r="J11" s="230" t="s">
        <v>6</v>
      </c>
      <c r="K11" s="230" t="s">
        <v>7</v>
      </c>
      <c r="L11" s="230" t="s">
        <v>9</v>
      </c>
      <c r="M11" s="366"/>
      <c r="N11" s="366"/>
      <c r="O11" s="367"/>
    </row>
    <row r="12" spans="1:15" ht="156.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851" priority="7" operator="between">
      <formula>15</formula>
      <formula>25</formula>
    </cfRule>
    <cfRule type="cellIs" dxfId="850" priority="8" operator="between">
      <formula>8</formula>
      <formula>14</formula>
    </cfRule>
    <cfRule type="cellIs" dxfId="849" priority="9" operator="between">
      <formula>0</formula>
      <formula>8</formula>
    </cfRule>
  </conditionalFormatting>
  <conditionalFormatting sqref="L10">
    <cfRule type="cellIs" dxfId="848" priority="4" operator="between">
      <formula>15</formula>
      <formula>25</formula>
    </cfRule>
    <cfRule type="cellIs" dxfId="847" priority="5" operator="between">
      <formula>8</formula>
      <formula>14</formula>
    </cfRule>
    <cfRule type="cellIs" dxfId="846" priority="6" operator="between">
      <formula>0</formula>
      <formula>8</formula>
    </cfRule>
  </conditionalFormatting>
  <conditionalFormatting sqref="H10">
    <cfRule type="cellIs" dxfId="845" priority="1" operator="between">
      <formula>15</formula>
      <formula>25</formula>
    </cfRule>
    <cfRule type="cellIs" dxfId="844" priority="2" operator="between">
      <formula>8</formula>
      <formula>14</formula>
    </cfRule>
    <cfRule type="cellIs" dxfId="84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72.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2" max="2" width="14" customWidth="1"/>
    <col min="3" max="3" width="15.109375" customWidth="1"/>
    <col min="4" max="4" width="16" customWidth="1"/>
    <col min="5" max="5" width="17.33203125" customWidth="1"/>
    <col min="6" max="6" width="4.109375" customWidth="1"/>
    <col min="7" max="7" width="4.5546875" customWidth="1"/>
    <col min="8" max="8" width="5.6640625" customWidth="1"/>
    <col min="9" max="9" width="27.88671875" customWidth="1"/>
    <col min="10" max="10" width="5.109375" customWidth="1"/>
    <col min="11" max="12" width="4.44140625" customWidth="1"/>
    <col min="13" max="13" width="6.88671875" customWidth="1"/>
    <col min="14" max="14" width="5.5546875" customWidth="1"/>
    <col min="15" max="15" width="7.3320312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390</v>
      </c>
      <c r="N5" s="381"/>
      <c r="O5" s="382"/>
    </row>
    <row r="7" spans="1:15" ht="15.6">
      <c r="A7" s="369" t="s">
        <v>0</v>
      </c>
      <c r="B7" s="369"/>
      <c r="C7" s="369" t="s">
        <v>704</v>
      </c>
      <c r="D7" s="369"/>
      <c r="E7" s="369"/>
      <c r="F7" s="369"/>
      <c r="G7" s="369"/>
      <c r="H7" s="369"/>
      <c r="I7" s="369"/>
      <c r="J7" s="369"/>
      <c r="K7" s="369"/>
      <c r="L7" s="369"/>
      <c r="M7" s="369"/>
      <c r="N7" s="369"/>
      <c r="O7" s="369"/>
    </row>
    <row r="8" spans="1:15" ht="15.6">
      <c r="A8" s="369" t="s">
        <v>1</v>
      </c>
      <c r="B8" s="369" t="s">
        <v>2</v>
      </c>
      <c r="C8" s="209" t="s">
        <v>3</v>
      </c>
      <c r="D8" s="369" t="s">
        <v>4</v>
      </c>
      <c r="E8" s="369" t="s">
        <v>5</v>
      </c>
      <c r="F8" s="369" t="s">
        <v>6</v>
      </c>
      <c r="G8" s="369" t="s">
        <v>7</v>
      </c>
      <c r="H8" s="369" t="s">
        <v>9</v>
      </c>
      <c r="I8" s="369" t="s">
        <v>8</v>
      </c>
      <c r="J8" s="369" t="s">
        <v>6</v>
      </c>
      <c r="K8" s="369" t="s">
        <v>7</v>
      </c>
      <c r="L8" s="369" t="s">
        <v>9</v>
      </c>
      <c r="M8" s="371" t="s">
        <v>10</v>
      </c>
      <c r="N8" s="371" t="s">
        <v>11</v>
      </c>
      <c r="O8" s="371" t="s">
        <v>12</v>
      </c>
    </row>
    <row r="9" spans="1:15" ht="58.5" customHeight="1">
      <c r="A9" s="369"/>
      <c r="B9" s="369"/>
      <c r="C9" s="152" t="s">
        <v>441</v>
      </c>
      <c r="D9" s="369"/>
      <c r="E9" s="369"/>
      <c r="F9" s="369"/>
      <c r="G9" s="369"/>
      <c r="H9" s="369"/>
      <c r="I9" s="369"/>
      <c r="J9" s="369"/>
      <c r="K9" s="369"/>
      <c r="L9" s="369"/>
      <c r="M9" s="371"/>
      <c r="N9" s="371"/>
      <c r="O9" s="371"/>
    </row>
    <row r="10" spans="1:15" ht="76.5" customHeight="1">
      <c r="A10" s="394" t="s">
        <v>390</v>
      </c>
      <c r="B10" s="365" t="s">
        <v>911</v>
      </c>
      <c r="C10" s="365"/>
      <c r="D10" s="287" t="s">
        <v>984</v>
      </c>
      <c r="E10" s="160"/>
      <c r="F10" s="217">
        <v>3</v>
      </c>
      <c r="G10" s="217">
        <v>4</v>
      </c>
      <c r="H10" s="217">
        <f>F10*G10</f>
        <v>12</v>
      </c>
      <c r="I10" s="196" t="s">
        <v>862</v>
      </c>
      <c r="J10" s="217">
        <v>1</v>
      </c>
      <c r="K10" s="217">
        <v>4</v>
      </c>
      <c r="L10" s="217">
        <f>J10*K10</f>
        <v>4</v>
      </c>
      <c r="M10" s="366" t="s">
        <v>985</v>
      </c>
      <c r="N10" s="366" t="s">
        <v>620</v>
      </c>
      <c r="O10" s="367"/>
    </row>
    <row r="11" spans="1:15" ht="15.6">
      <c r="A11" s="365"/>
      <c r="B11" s="365"/>
      <c r="C11" s="365"/>
      <c r="D11" s="368" t="s">
        <v>13</v>
      </c>
      <c r="E11" s="368"/>
      <c r="F11" s="368"/>
      <c r="G11" s="368"/>
      <c r="H11" s="368"/>
      <c r="I11" s="368"/>
      <c r="J11" s="217" t="s">
        <v>6</v>
      </c>
      <c r="K11" s="217" t="s">
        <v>7</v>
      </c>
      <c r="L11" s="217" t="s">
        <v>9</v>
      </c>
      <c r="M11" s="366"/>
      <c r="N11" s="366"/>
      <c r="O11" s="367"/>
    </row>
    <row r="12" spans="1:15" ht="60.75" customHeight="1">
      <c r="A12" s="365"/>
      <c r="B12" s="365"/>
      <c r="C12" s="365"/>
      <c r="D12" s="365"/>
      <c r="E12" s="365"/>
      <c r="F12" s="365"/>
      <c r="G12" s="365"/>
      <c r="H12" s="365"/>
      <c r="I12" s="365"/>
      <c r="J12" s="217"/>
      <c r="K12" s="217"/>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07"/>
      <c r="B16" s="207"/>
      <c r="C16" s="207"/>
      <c r="D16" s="207"/>
      <c r="E16" s="207"/>
      <c r="F16" s="207"/>
      <c r="G16" s="207"/>
      <c r="H16" s="207"/>
      <c r="I16" s="207"/>
      <c r="J16" s="207"/>
      <c r="K16" s="207"/>
      <c r="L16" s="207"/>
      <c r="M16" s="207"/>
      <c r="N16" s="207"/>
      <c r="O16" s="207"/>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7:B7"/>
    <mergeCell ref="C7:O7"/>
    <mergeCell ref="A8:A9"/>
    <mergeCell ref="B8:B9"/>
    <mergeCell ref="D8:D9"/>
    <mergeCell ref="E8:E9"/>
    <mergeCell ref="F8:F9"/>
    <mergeCell ref="G8:G9"/>
    <mergeCell ref="N8:N9"/>
    <mergeCell ref="O8:O9"/>
    <mergeCell ref="A1:B5"/>
    <mergeCell ref="C1:I1"/>
    <mergeCell ref="J1:L1"/>
    <mergeCell ref="M1:O1"/>
    <mergeCell ref="C2:I2"/>
    <mergeCell ref="J2:L2"/>
    <mergeCell ref="M2:O2"/>
    <mergeCell ref="C5:I5"/>
    <mergeCell ref="C3:I3"/>
    <mergeCell ref="J3:L3"/>
    <mergeCell ref="M3:O3"/>
    <mergeCell ref="C4:I4"/>
    <mergeCell ref="J4:L4"/>
    <mergeCell ref="M4:O4"/>
    <mergeCell ref="J5:L5"/>
    <mergeCell ref="M5:O5"/>
    <mergeCell ref="A10:A12"/>
    <mergeCell ref="B10:B12"/>
    <mergeCell ref="C10:C12"/>
    <mergeCell ref="M10:M12"/>
    <mergeCell ref="N10:N12"/>
    <mergeCell ref="O10:O12"/>
    <mergeCell ref="D11:I11"/>
    <mergeCell ref="D12:E12"/>
    <mergeCell ref="H8:H9"/>
    <mergeCell ref="I8:I9"/>
    <mergeCell ref="J8:J9"/>
    <mergeCell ref="K8:K9"/>
    <mergeCell ref="L8:L9"/>
    <mergeCell ref="M8:M9"/>
    <mergeCell ref="F12:I12"/>
    <mergeCell ref="A13:O13"/>
    <mergeCell ref="A14:O14"/>
    <mergeCell ref="A15:O15"/>
    <mergeCell ref="A17:C17"/>
    <mergeCell ref="D17:H17"/>
    <mergeCell ref="I17:O17"/>
  </mergeCells>
  <conditionalFormatting sqref="L12">
    <cfRule type="cellIs" dxfId="842" priority="7" operator="between">
      <formula>15</formula>
      <formula>25</formula>
    </cfRule>
    <cfRule type="cellIs" dxfId="841" priority="8" operator="between">
      <formula>8</formula>
      <formula>14</formula>
    </cfRule>
    <cfRule type="cellIs" dxfId="840" priority="9" operator="between">
      <formula>0</formula>
      <formula>8</formula>
    </cfRule>
  </conditionalFormatting>
  <conditionalFormatting sqref="L10">
    <cfRule type="cellIs" dxfId="839" priority="4" operator="between">
      <formula>15</formula>
      <formula>25</formula>
    </cfRule>
    <cfRule type="cellIs" dxfId="838" priority="5" operator="between">
      <formula>8</formula>
      <formula>14</formula>
    </cfRule>
    <cfRule type="cellIs" dxfId="837" priority="6" operator="between">
      <formula>0</formula>
      <formula>8</formula>
    </cfRule>
  </conditionalFormatting>
  <conditionalFormatting sqref="H10">
    <cfRule type="cellIs" dxfId="836" priority="1" operator="between">
      <formula>15</formula>
      <formula>25</formula>
    </cfRule>
    <cfRule type="cellIs" dxfId="835" priority="2" operator="between">
      <formula>8</formula>
      <formula>14</formula>
    </cfRule>
    <cfRule type="cellIs" dxfId="834" priority="3" operator="between">
      <formula>0</formula>
      <formula>8</formula>
    </cfRule>
  </conditionalFormatting>
  <pageMargins left="0.70866141732283472" right="0.70866141732283472" top="0.74803149606299213" bottom="0.74803149606299213" header="0.31496062992125984" footer="0.31496062992125984"/>
  <pageSetup paperSize="9" scale="88" orientation="landscape" r:id="rId1"/>
  <drawing r:id="rId2"/>
</worksheet>
</file>

<file path=xl/worksheets/sheet73.xml><?xml version="1.0" encoding="utf-8"?>
<worksheet xmlns="http://schemas.openxmlformats.org/spreadsheetml/2006/main" xmlns:r="http://schemas.openxmlformats.org/officeDocument/2006/relationships">
  <sheetPr>
    <tabColor rgb="FFFF0000"/>
    <pageSetUpPr fitToPage="1"/>
  </sheetPr>
  <dimension ref="A1:O18"/>
  <sheetViews>
    <sheetView showWhiteSpace="0" view="pageLayout" topLeftCell="A5" workbookViewId="0">
      <selection activeCell="E10" sqref="E10"/>
    </sheetView>
  </sheetViews>
  <sheetFormatPr defaultRowHeight="14.4"/>
  <cols>
    <col min="1" max="1" width="5" customWidth="1"/>
    <col min="2" max="2" width="14.5546875" customWidth="1"/>
    <col min="3" max="3" width="23" customWidth="1"/>
    <col min="4" max="4" width="17.88671875" customWidth="1"/>
    <col min="5" max="5" width="20.6640625" customWidth="1"/>
    <col min="6" max="6" width="6.44140625" customWidth="1"/>
    <col min="7" max="7" width="6.6640625" customWidth="1"/>
    <col min="8" max="8" width="5.5546875" customWidth="1"/>
    <col min="9" max="9" width="18.33203125" customWidth="1"/>
    <col min="10" max="10" width="5.88671875" customWidth="1"/>
    <col min="11" max="11" width="5.33203125" customWidth="1"/>
    <col min="12" max="12" width="7" customWidth="1"/>
    <col min="13" max="13" width="5.6640625" customWidth="1"/>
    <col min="14" max="14" width="5.109375" customWidth="1"/>
    <col min="15" max="15" width="6.664062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378</v>
      </c>
      <c r="N5" s="381"/>
      <c r="O5" s="382"/>
    </row>
    <row r="7" spans="1:15" ht="15.6">
      <c r="A7" s="369" t="s">
        <v>0</v>
      </c>
      <c r="B7" s="369"/>
      <c r="C7" s="369" t="s">
        <v>361</v>
      </c>
      <c r="D7" s="369"/>
      <c r="E7" s="369"/>
      <c r="F7" s="369"/>
      <c r="G7" s="369"/>
      <c r="H7" s="369"/>
      <c r="I7" s="369"/>
      <c r="J7" s="369"/>
      <c r="K7" s="369"/>
      <c r="L7" s="369"/>
      <c r="M7" s="369"/>
      <c r="N7" s="369"/>
      <c r="O7" s="369"/>
    </row>
    <row r="8" spans="1:15" ht="15.6">
      <c r="A8" s="369" t="s">
        <v>1</v>
      </c>
      <c r="B8" s="369" t="s">
        <v>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54.75" customHeight="1">
      <c r="A9" s="369"/>
      <c r="B9" s="369"/>
      <c r="C9" s="9" t="s">
        <v>316</v>
      </c>
      <c r="D9" s="369"/>
      <c r="E9" s="369"/>
      <c r="F9" s="369"/>
      <c r="G9" s="369"/>
      <c r="H9" s="369"/>
      <c r="I9" s="369"/>
      <c r="J9" s="369"/>
      <c r="K9" s="369"/>
      <c r="L9" s="369"/>
      <c r="M9" s="371"/>
      <c r="N9" s="371"/>
      <c r="O9" s="371"/>
    </row>
    <row r="10" spans="1:15" ht="237.75" customHeight="1">
      <c r="A10" s="365">
        <v>71</v>
      </c>
      <c r="B10" s="365" t="s">
        <v>813</v>
      </c>
      <c r="C10" s="365"/>
      <c r="D10" s="287" t="s">
        <v>984</v>
      </c>
      <c r="E10" s="252"/>
      <c r="F10" s="133">
        <v>3</v>
      </c>
      <c r="G10" s="133">
        <v>4</v>
      </c>
      <c r="H10" s="133">
        <f>F10*G10</f>
        <v>12</v>
      </c>
      <c r="I10" s="283" t="s">
        <v>588</v>
      </c>
      <c r="J10" s="133">
        <v>2</v>
      </c>
      <c r="K10" s="133">
        <v>3</v>
      </c>
      <c r="L10" s="133">
        <f>J10*K10</f>
        <v>6</v>
      </c>
      <c r="M10" s="366" t="s">
        <v>985</v>
      </c>
      <c r="N10" s="366" t="s">
        <v>35</v>
      </c>
      <c r="O10" s="367"/>
    </row>
    <row r="11" spans="1:15" ht="22.5" customHeight="1">
      <c r="A11" s="365"/>
      <c r="B11" s="365"/>
      <c r="C11" s="365"/>
      <c r="D11" s="368" t="s">
        <v>13</v>
      </c>
      <c r="E11" s="368"/>
      <c r="F11" s="368"/>
      <c r="G11" s="368"/>
      <c r="H11" s="368"/>
      <c r="I11" s="368"/>
      <c r="J11" s="133" t="s">
        <v>6</v>
      </c>
      <c r="K11" s="133" t="s">
        <v>7</v>
      </c>
      <c r="L11" s="133" t="s">
        <v>9</v>
      </c>
      <c r="M11" s="366"/>
      <c r="N11" s="366"/>
      <c r="O11" s="367"/>
    </row>
    <row r="12" spans="1:15" ht="68.25" customHeight="1">
      <c r="A12" s="365"/>
      <c r="B12" s="365"/>
      <c r="C12" s="365"/>
      <c r="D12" s="365"/>
      <c r="E12" s="365"/>
      <c r="F12" s="365"/>
      <c r="G12" s="365"/>
      <c r="H12" s="365"/>
      <c r="I12" s="365"/>
      <c r="J12" s="133"/>
      <c r="K12" s="133"/>
      <c r="L12" s="133"/>
      <c r="M12" s="366"/>
      <c r="N12" s="366"/>
      <c r="O12" s="367"/>
    </row>
    <row r="13" spans="1:15" ht="21.75" customHeight="1">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833" priority="7" operator="between">
      <formula>15</formula>
      <formula>25</formula>
    </cfRule>
    <cfRule type="cellIs" dxfId="832" priority="8" operator="between">
      <formula>8</formula>
      <formula>14</formula>
    </cfRule>
    <cfRule type="cellIs" dxfId="831" priority="9" operator="between">
      <formula>0</formula>
      <formula>8</formula>
    </cfRule>
  </conditionalFormatting>
  <conditionalFormatting sqref="L10">
    <cfRule type="cellIs" dxfId="830" priority="4" operator="between">
      <formula>15</formula>
      <formula>25</formula>
    </cfRule>
    <cfRule type="cellIs" dxfId="829" priority="5" operator="between">
      <formula>8</formula>
      <formula>14</formula>
    </cfRule>
    <cfRule type="cellIs" dxfId="828" priority="6" operator="between">
      <formula>0</formula>
      <formula>8</formula>
    </cfRule>
  </conditionalFormatting>
  <conditionalFormatting sqref="H10">
    <cfRule type="cellIs" dxfId="827" priority="1" operator="between">
      <formula>15</formula>
      <formula>25</formula>
    </cfRule>
    <cfRule type="cellIs" dxfId="826" priority="2" operator="between">
      <formula>8</formula>
      <formula>14</formula>
    </cfRule>
    <cfRule type="cellIs" dxfId="825" priority="3" operator="between">
      <formula>0</formula>
      <formula>8</formula>
    </cfRule>
  </conditionalFormatting>
  <pageMargins left="0.70866141732283472" right="0.70866141732283472" top="0.74803149606299213" bottom="0.74803149606299213" header="0.31496062992125984" footer="0.31496062992125984"/>
  <pageSetup paperSize="9" scale="82" orientation="landscape" r:id="rId1"/>
  <drawing r:id="rId2"/>
</worksheet>
</file>

<file path=xl/worksheets/sheet74.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391</v>
      </c>
      <c r="N5" s="381"/>
      <c r="O5" s="382"/>
    </row>
    <row r="7" spans="1:15" ht="15.75" customHeight="1">
      <c r="A7" s="369" t="s">
        <v>0</v>
      </c>
      <c r="B7" s="369"/>
      <c r="C7" s="369" t="s">
        <v>712</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1" customHeight="1">
      <c r="A9" s="369"/>
      <c r="B9" s="369"/>
      <c r="C9" s="152" t="s">
        <v>39</v>
      </c>
      <c r="D9" s="369"/>
      <c r="E9" s="369"/>
      <c r="F9" s="369"/>
      <c r="G9" s="369"/>
      <c r="H9" s="369"/>
      <c r="I9" s="369"/>
      <c r="J9" s="369"/>
      <c r="K9" s="369"/>
      <c r="L9" s="369"/>
      <c r="M9" s="371"/>
      <c r="N9" s="371"/>
      <c r="O9" s="371"/>
    </row>
    <row r="10" spans="1:15" ht="153" customHeight="1">
      <c r="A10" s="394" t="s">
        <v>391</v>
      </c>
      <c r="B10" s="365" t="s">
        <v>599</v>
      </c>
      <c r="C10" s="365"/>
      <c r="D10" s="287" t="s">
        <v>984</v>
      </c>
      <c r="E10" s="160"/>
      <c r="F10" s="230">
        <v>3</v>
      </c>
      <c r="G10" s="230">
        <v>4</v>
      </c>
      <c r="H10" s="230">
        <f>F10*G10</f>
        <v>12</v>
      </c>
      <c r="I10" s="158" t="s">
        <v>600</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976</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824" priority="7" operator="between">
      <formula>15</formula>
      <formula>25</formula>
    </cfRule>
    <cfRule type="cellIs" dxfId="823" priority="8" operator="between">
      <formula>8</formula>
      <formula>14</formula>
    </cfRule>
    <cfRule type="cellIs" dxfId="822" priority="9" operator="between">
      <formula>0</formula>
      <formula>8</formula>
    </cfRule>
  </conditionalFormatting>
  <conditionalFormatting sqref="L10">
    <cfRule type="cellIs" dxfId="821" priority="4" operator="between">
      <formula>15</formula>
      <formula>25</formula>
    </cfRule>
    <cfRule type="cellIs" dxfId="820" priority="5" operator="between">
      <formula>8</formula>
      <formula>14</formula>
    </cfRule>
    <cfRule type="cellIs" dxfId="819" priority="6" operator="between">
      <formula>0</formula>
      <formula>8</formula>
    </cfRule>
  </conditionalFormatting>
  <conditionalFormatting sqref="H10">
    <cfRule type="cellIs" dxfId="818" priority="1" operator="between">
      <formula>15</formula>
      <formula>25</formula>
    </cfRule>
    <cfRule type="cellIs" dxfId="817" priority="2" operator="between">
      <formula>8</formula>
      <formula>14</formula>
    </cfRule>
    <cfRule type="cellIs" dxfId="816"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75.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392</v>
      </c>
      <c r="N5" s="381"/>
      <c r="O5" s="382"/>
    </row>
    <row r="7" spans="1:15" ht="15.75" customHeight="1">
      <c r="A7" s="369" t="s">
        <v>0</v>
      </c>
      <c r="B7" s="369"/>
      <c r="C7" s="369" t="s">
        <v>725</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9" customHeight="1">
      <c r="A9" s="369"/>
      <c r="B9" s="369"/>
      <c r="C9" s="152" t="s">
        <v>39</v>
      </c>
      <c r="D9" s="369"/>
      <c r="E9" s="369"/>
      <c r="F9" s="369"/>
      <c r="G9" s="369"/>
      <c r="H9" s="369"/>
      <c r="I9" s="369"/>
      <c r="J9" s="369"/>
      <c r="K9" s="369"/>
      <c r="L9" s="369"/>
      <c r="M9" s="371"/>
      <c r="N9" s="371"/>
      <c r="O9" s="371"/>
    </row>
    <row r="10" spans="1:15" ht="117" customHeight="1">
      <c r="A10" s="394" t="s">
        <v>392</v>
      </c>
      <c r="B10" s="365" t="s">
        <v>912</v>
      </c>
      <c r="C10" s="365"/>
      <c r="D10" s="287" t="s">
        <v>984</v>
      </c>
      <c r="E10" s="160"/>
      <c r="F10" s="230">
        <v>3</v>
      </c>
      <c r="G10" s="230">
        <v>4</v>
      </c>
      <c r="H10" s="230">
        <f>F10*G10</f>
        <v>12</v>
      </c>
      <c r="I10" s="158" t="s">
        <v>634</v>
      </c>
      <c r="J10" s="230">
        <v>1</v>
      </c>
      <c r="K10" s="230">
        <v>4</v>
      </c>
      <c r="L10" s="230">
        <f>J10*K10</f>
        <v>4</v>
      </c>
      <c r="M10" s="366" t="s">
        <v>985</v>
      </c>
      <c r="N10" s="366" t="s">
        <v>35</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815" priority="7" operator="between">
      <formula>15</formula>
      <formula>25</formula>
    </cfRule>
    <cfRule type="cellIs" dxfId="814" priority="8" operator="between">
      <formula>8</formula>
      <formula>14</formula>
    </cfRule>
    <cfRule type="cellIs" dxfId="813" priority="9" operator="between">
      <formula>0</formula>
      <formula>8</formula>
    </cfRule>
  </conditionalFormatting>
  <conditionalFormatting sqref="L10">
    <cfRule type="cellIs" dxfId="812" priority="4" operator="between">
      <formula>15</formula>
      <formula>25</formula>
    </cfRule>
    <cfRule type="cellIs" dxfId="811" priority="5" operator="between">
      <formula>8</formula>
      <formula>14</formula>
    </cfRule>
    <cfRule type="cellIs" dxfId="810" priority="6" operator="between">
      <formula>0</formula>
      <formula>8</formula>
    </cfRule>
  </conditionalFormatting>
  <conditionalFormatting sqref="H10">
    <cfRule type="cellIs" dxfId="809" priority="1" operator="between">
      <formula>15</formula>
      <formula>25</formula>
    </cfRule>
    <cfRule type="cellIs" dxfId="808" priority="2" operator="between">
      <formula>8</formula>
      <formula>14</formula>
    </cfRule>
    <cfRule type="cellIs" dxfId="807" priority="3" operator="between">
      <formula>0</formula>
      <formula>8</formula>
    </cfRule>
  </conditionalFormatting>
  <pageMargins left="0.70866141732283472" right="0.70866141732283472" top="0.74803149606299213" bottom="0.74803149606299213" header="0.31496062992125984" footer="0.31496062992125984"/>
  <pageSetup paperSize="9" scale="86" orientation="landscape" r:id="rId1"/>
  <drawing r:id="rId2"/>
</worksheet>
</file>

<file path=xl/worksheets/sheet76.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393</v>
      </c>
      <c r="N5" s="381"/>
      <c r="O5" s="382"/>
    </row>
    <row r="7" spans="1:15" ht="15.75" customHeight="1">
      <c r="A7" s="369" t="s">
        <v>0</v>
      </c>
      <c r="B7" s="369"/>
      <c r="C7" s="369" t="s">
        <v>684</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3.25" customHeight="1">
      <c r="A9" s="369"/>
      <c r="B9" s="369"/>
      <c r="C9" s="152" t="s">
        <v>39</v>
      </c>
      <c r="D9" s="369"/>
      <c r="E9" s="369"/>
      <c r="F9" s="369"/>
      <c r="G9" s="369"/>
      <c r="H9" s="369"/>
      <c r="I9" s="369"/>
      <c r="J9" s="369"/>
      <c r="K9" s="369"/>
      <c r="L9" s="369"/>
      <c r="M9" s="371"/>
      <c r="N9" s="371"/>
      <c r="O9" s="371"/>
    </row>
    <row r="10" spans="1:15" ht="153" customHeight="1">
      <c r="A10" s="394" t="s">
        <v>393</v>
      </c>
      <c r="B10" s="365" t="s">
        <v>913</v>
      </c>
      <c r="C10" s="365"/>
      <c r="D10" s="287" t="s">
        <v>984</v>
      </c>
      <c r="E10" s="160"/>
      <c r="F10" s="230">
        <v>3</v>
      </c>
      <c r="G10" s="230">
        <v>4</v>
      </c>
      <c r="H10" s="230">
        <f>F10*G10</f>
        <v>12</v>
      </c>
      <c r="I10" s="158" t="s">
        <v>885</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806" priority="7" operator="between">
      <formula>15</formula>
      <formula>25</formula>
    </cfRule>
    <cfRule type="cellIs" dxfId="805" priority="8" operator="between">
      <formula>8</formula>
      <formula>14</formula>
    </cfRule>
    <cfRule type="cellIs" dxfId="804" priority="9" operator="between">
      <formula>0</formula>
      <formula>8</formula>
    </cfRule>
  </conditionalFormatting>
  <conditionalFormatting sqref="L10">
    <cfRule type="cellIs" dxfId="803" priority="4" operator="between">
      <formula>15</formula>
      <formula>25</formula>
    </cfRule>
    <cfRule type="cellIs" dxfId="802" priority="5" operator="between">
      <formula>8</formula>
      <formula>14</formula>
    </cfRule>
    <cfRule type="cellIs" dxfId="801" priority="6" operator="between">
      <formula>0</formula>
      <formula>8</formula>
    </cfRule>
  </conditionalFormatting>
  <conditionalFormatting sqref="H10">
    <cfRule type="cellIs" dxfId="800" priority="1" operator="between">
      <formula>15</formula>
      <formula>25</formula>
    </cfRule>
    <cfRule type="cellIs" dxfId="799" priority="2" operator="between">
      <formula>8</formula>
      <formula>14</formula>
    </cfRule>
    <cfRule type="cellIs" dxfId="798"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77.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380</v>
      </c>
      <c r="N5" s="381"/>
      <c r="O5" s="382"/>
    </row>
    <row r="7" spans="1:15" ht="15.75" customHeight="1">
      <c r="A7" s="369" t="s">
        <v>0</v>
      </c>
      <c r="B7" s="369"/>
      <c r="C7" s="369" t="s">
        <v>724</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39</v>
      </c>
      <c r="D9" s="369"/>
      <c r="E9" s="369"/>
      <c r="F9" s="369"/>
      <c r="G9" s="369"/>
      <c r="H9" s="369"/>
      <c r="I9" s="369"/>
      <c r="J9" s="369"/>
      <c r="K9" s="369"/>
      <c r="L9" s="369"/>
      <c r="M9" s="371"/>
      <c r="N9" s="371"/>
      <c r="O9" s="371"/>
    </row>
    <row r="10" spans="1:15" ht="117" customHeight="1">
      <c r="A10" s="394" t="s">
        <v>380</v>
      </c>
      <c r="B10" s="365" t="s">
        <v>533</v>
      </c>
      <c r="C10" s="365"/>
      <c r="D10" s="287" t="s">
        <v>984</v>
      </c>
      <c r="E10" s="160"/>
      <c r="F10" s="230">
        <v>3</v>
      </c>
      <c r="G10" s="230">
        <v>4</v>
      </c>
      <c r="H10" s="230">
        <f>F10*G10</f>
        <v>12</v>
      </c>
      <c r="I10" s="158" t="s">
        <v>633</v>
      </c>
      <c r="J10" s="230">
        <v>1</v>
      </c>
      <c r="K10" s="230">
        <v>4</v>
      </c>
      <c r="L10" s="230">
        <f>J10*K10</f>
        <v>4</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97" priority="7" operator="between">
      <formula>15</formula>
      <formula>25</formula>
    </cfRule>
    <cfRule type="cellIs" dxfId="796" priority="8" operator="between">
      <formula>8</formula>
      <formula>14</formula>
    </cfRule>
    <cfRule type="cellIs" dxfId="795" priority="9" operator="between">
      <formula>0</formula>
      <formula>8</formula>
    </cfRule>
  </conditionalFormatting>
  <conditionalFormatting sqref="L10">
    <cfRule type="cellIs" dxfId="794" priority="4" operator="between">
      <formula>15</formula>
      <formula>25</formula>
    </cfRule>
    <cfRule type="cellIs" dxfId="793" priority="5" operator="between">
      <formula>8</formula>
      <formula>14</formula>
    </cfRule>
    <cfRule type="cellIs" dxfId="792" priority="6" operator="between">
      <formula>0</formula>
      <formula>8</formula>
    </cfRule>
  </conditionalFormatting>
  <conditionalFormatting sqref="H10">
    <cfRule type="cellIs" dxfId="791" priority="1" operator="between">
      <formula>15</formula>
      <formula>25</formula>
    </cfRule>
    <cfRule type="cellIs" dxfId="790" priority="2" operator="between">
      <formula>8</formula>
      <formula>14</formula>
    </cfRule>
    <cfRule type="cellIs" dxfId="78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78.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381</v>
      </c>
      <c r="N5" s="381"/>
      <c r="O5" s="382"/>
    </row>
    <row r="7" spans="1:15" ht="15.75" customHeight="1">
      <c r="A7" s="369" t="s">
        <v>0</v>
      </c>
      <c r="B7" s="369"/>
      <c r="C7" s="369" t="s">
        <v>711</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39</v>
      </c>
      <c r="D9" s="369"/>
      <c r="E9" s="369"/>
      <c r="F9" s="369"/>
      <c r="G9" s="369"/>
      <c r="H9" s="369"/>
      <c r="I9" s="369"/>
      <c r="J9" s="369"/>
      <c r="K9" s="369"/>
      <c r="L9" s="369"/>
      <c r="M9" s="371"/>
      <c r="N9" s="371"/>
      <c r="O9" s="371"/>
    </row>
    <row r="10" spans="1:15" ht="153" customHeight="1">
      <c r="A10" s="394" t="s">
        <v>381</v>
      </c>
      <c r="B10" s="365" t="s">
        <v>509</v>
      </c>
      <c r="C10" s="365"/>
      <c r="D10" s="287" t="s">
        <v>984</v>
      </c>
      <c r="E10" s="160"/>
      <c r="F10" s="230">
        <v>3</v>
      </c>
      <c r="G10" s="230">
        <v>4</v>
      </c>
      <c r="H10" s="230">
        <f>F10*G10</f>
        <v>12</v>
      </c>
      <c r="I10" s="249" t="s">
        <v>861</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88" priority="7" operator="between">
      <formula>15</formula>
      <formula>25</formula>
    </cfRule>
    <cfRule type="cellIs" dxfId="787" priority="8" operator="between">
      <formula>8</formula>
      <formula>14</formula>
    </cfRule>
    <cfRule type="cellIs" dxfId="786" priority="9" operator="between">
      <formula>0</formula>
      <formula>8</formula>
    </cfRule>
  </conditionalFormatting>
  <conditionalFormatting sqref="L10">
    <cfRule type="cellIs" dxfId="785" priority="4" operator="between">
      <formula>15</formula>
      <formula>25</formula>
    </cfRule>
    <cfRule type="cellIs" dxfId="784" priority="5" operator="between">
      <formula>8</formula>
      <formula>14</formula>
    </cfRule>
    <cfRule type="cellIs" dxfId="783" priority="6" operator="between">
      <formula>0</formula>
      <formula>8</formula>
    </cfRule>
  </conditionalFormatting>
  <conditionalFormatting sqref="H10">
    <cfRule type="cellIs" dxfId="782" priority="1" operator="between">
      <formula>15</formula>
      <formula>25</formula>
    </cfRule>
    <cfRule type="cellIs" dxfId="781" priority="2" operator="between">
      <formula>8</formula>
      <formula>14</formula>
    </cfRule>
    <cfRule type="cellIs" dxfId="780"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79.xml><?xml version="1.0" encoding="utf-8"?>
<worksheet xmlns="http://schemas.openxmlformats.org/spreadsheetml/2006/main" xmlns:r="http://schemas.openxmlformats.org/officeDocument/2006/relationships">
  <sheetPr>
    <pageSetUpPr fitToPage="1"/>
  </sheetPr>
  <dimension ref="A1:O17"/>
  <sheetViews>
    <sheetView topLeftCell="A6"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436</v>
      </c>
      <c r="N5" s="381"/>
      <c r="O5" s="382"/>
    </row>
    <row r="7" spans="1:15" ht="15.75" customHeight="1">
      <c r="A7" s="369" t="s">
        <v>0</v>
      </c>
      <c r="B7" s="369"/>
      <c r="C7" s="369" t="s">
        <v>709</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403" t="s">
        <v>10</v>
      </c>
      <c r="N8" s="403" t="s">
        <v>11</v>
      </c>
      <c r="O8" s="403" t="s">
        <v>12</v>
      </c>
    </row>
    <row r="9" spans="1:15" ht="62.25" customHeight="1">
      <c r="A9" s="369"/>
      <c r="B9" s="369"/>
      <c r="C9" s="152" t="s">
        <v>39</v>
      </c>
      <c r="D9" s="369"/>
      <c r="E9" s="369"/>
      <c r="F9" s="369"/>
      <c r="G9" s="369"/>
      <c r="H9" s="369"/>
      <c r="I9" s="369"/>
      <c r="J9" s="369"/>
      <c r="K9" s="369"/>
      <c r="L9" s="369"/>
      <c r="M9" s="403"/>
      <c r="N9" s="403"/>
      <c r="O9" s="403"/>
    </row>
    <row r="10" spans="1:15" ht="261.75" customHeight="1">
      <c r="A10" s="394" t="s">
        <v>436</v>
      </c>
      <c r="B10" s="365" t="s">
        <v>625</v>
      </c>
      <c r="C10" s="365"/>
      <c r="D10" s="287" t="s">
        <v>984</v>
      </c>
      <c r="E10" s="160"/>
      <c r="F10" s="230">
        <v>3</v>
      </c>
      <c r="G10" s="230">
        <v>4</v>
      </c>
      <c r="H10" s="230">
        <f>F10*G10</f>
        <v>12</v>
      </c>
      <c r="I10" s="241" t="s">
        <v>503</v>
      </c>
      <c r="J10" s="230">
        <v>1</v>
      </c>
      <c r="K10" s="230">
        <v>4</v>
      </c>
      <c r="L10" s="230">
        <f>J10*K10</f>
        <v>4</v>
      </c>
      <c r="M10" s="366" t="s">
        <v>985</v>
      </c>
      <c r="N10" s="366" t="s">
        <v>38</v>
      </c>
      <c r="O10" s="367"/>
    </row>
    <row r="11" spans="1:15" ht="23.25" customHeight="1">
      <c r="A11" s="365"/>
      <c r="B11" s="365"/>
      <c r="C11" s="365"/>
      <c r="D11" s="368" t="s">
        <v>13</v>
      </c>
      <c r="E11" s="368"/>
      <c r="F11" s="368"/>
      <c r="G11" s="368"/>
      <c r="H11" s="368"/>
      <c r="I11" s="368"/>
      <c r="J11" s="230" t="s">
        <v>6</v>
      </c>
      <c r="K11" s="230" t="s">
        <v>7</v>
      </c>
      <c r="L11" s="230" t="s">
        <v>9</v>
      </c>
      <c r="M11" s="366"/>
      <c r="N11" s="366"/>
      <c r="O11" s="367"/>
    </row>
    <row r="12" spans="1:15" ht="92.2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79" priority="7" operator="between">
      <formula>15</formula>
      <formula>25</formula>
    </cfRule>
    <cfRule type="cellIs" dxfId="778" priority="8" operator="between">
      <formula>8</formula>
      <formula>14</formula>
    </cfRule>
    <cfRule type="cellIs" dxfId="777" priority="9" operator="between">
      <formula>0</formula>
      <formula>8</formula>
    </cfRule>
  </conditionalFormatting>
  <conditionalFormatting sqref="L10">
    <cfRule type="cellIs" dxfId="776" priority="4" operator="between">
      <formula>15</formula>
      <formula>25</formula>
    </cfRule>
    <cfRule type="cellIs" dxfId="775" priority="5" operator="between">
      <formula>8</formula>
      <formula>14</formula>
    </cfRule>
    <cfRule type="cellIs" dxfId="774" priority="6" operator="between">
      <formula>0</formula>
      <formula>8</formula>
    </cfRule>
  </conditionalFormatting>
  <conditionalFormatting sqref="H10">
    <cfRule type="cellIs" dxfId="773" priority="1" operator="between">
      <formula>15</formula>
      <formula>25</formula>
    </cfRule>
    <cfRule type="cellIs" dxfId="772" priority="2" operator="between">
      <formula>8</formula>
      <formula>14</formula>
    </cfRule>
    <cfRule type="cellIs" dxfId="771" priority="3" operator="between">
      <formula>0</formula>
      <formula>8</formula>
    </cfRule>
  </conditionalFormatting>
  <pageMargins left="0.70866141732283472" right="0.70866141732283472" top="0.74803149606299213" bottom="0.74803149606299213" header="0.31496062992125984" footer="0.31496062992125984"/>
  <pageSetup paperSize="9" scale="76" orientation="landscape" r:id="rId1"/>
  <drawing r:id="rId2"/>
</worksheet>
</file>

<file path=xl/worksheets/sheet8.xml><?xml version="1.0" encoding="utf-8"?>
<worksheet xmlns="http://schemas.openxmlformats.org/spreadsheetml/2006/main" xmlns:r="http://schemas.openxmlformats.org/officeDocument/2006/relationships">
  <sheetPr>
    <tabColor theme="7"/>
    <pageSetUpPr fitToPage="1"/>
  </sheetPr>
  <dimension ref="A1:O18"/>
  <sheetViews>
    <sheetView topLeftCell="A2"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840</v>
      </c>
      <c r="N5" s="381"/>
      <c r="O5" s="382"/>
    </row>
    <row r="7" spans="1:15" ht="15.75" customHeight="1">
      <c r="A7" s="369" t="s">
        <v>0</v>
      </c>
      <c r="B7" s="369"/>
      <c r="C7" s="369" t="s">
        <v>684</v>
      </c>
      <c r="D7" s="369"/>
      <c r="E7" s="369"/>
      <c r="F7" s="369"/>
      <c r="G7" s="369"/>
      <c r="H7" s="369"/>
      <c r="I7" s="369"/>
      <c r="J7" s="369"/>
      <c r="K7" s="369"/>
      <c r="L7" s="369"/>
      <c r="M7" s="369"/>
      <c r="N7" s="369"/>
      <c r="O7" s="369"/>
    </row>
    <row r="8" spans="1:15">
      <c r="A8" s="369" t="s">
        <v>1</v>
      </c>
      <c r="B8" s="369" t="s">
        <v>2</v>
      </c>
      <c r="C8" s="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344</v>
      </c>
      <c r="D9" s="369"/>
      <c r="E9" s="369"/>
      <c r="F9" s="369"/>
      <c r="G9" s="369"/>
      <c r="H9" s="369"/>
      <c r="I9" s="369"/>
      <c r="J9" s="369"/>
      <c r="K9" s="369"/>
      <c r="L9" s="369"/>
      <c r="M9" s="371"/>
      <c r="N9" s="371"/>
      <c r="O9" s="371"/>
    </row>
    <row r="10" spans="1:15" s="5" customFormat="1" ht="189" customHeight="1">
      <c r="A10" s="365">
        <v>6</v>
      </c>
      <c r="B10" s="365" t="s">
        <v>964</v>
      </c>
      <c r="C10" s="365"/>
      <c r="D10" s="287" t="s">
        <v>984</v>
      </c>
      <c r="E10" s="160"/>
      <c r="F10" s="4">
        <v>3</v>
      </c>
      <c r="G10" s="4">
        <v>5</v>
      </c>
      <c r="H10" s="4">
        <f>F10*G10</f>
        <v>15</v>
      </c>
      <c r="I10" s="158" t="s">
        <v>967</v>
      </c>
      <c r="J10" s="4">
        <v>2</v>
      </c>
      <c r="K10" s="4">
        <v>3</v>
      </c>
      <c r="L10" s="4">
        <f>J10*K10</f>
        <v>6</v>
      </c>
      <c r="M10" s="366" t="s">
        <v>985</v>
      </c>
      <c r="N10" s="367" t="s">
        <v>620</v>
      </c>
      <c r="O10" s="367"/>
    </row>
    <row r="11" spans="1:15" s="5" customFormat="1" ht="21.75" customHeight="1">
      <c r="A11" s="365"/>
      <c r="B11" s="365"/>
      <c r="C11" s="365"/>
      <c r="D11" s="368" t="s">
        <v>13</v>
      </c>
      <c r="E11" s="368"/>
      <c r="F11" s="368"/>
      <c r="G11" s="368"/>
      <c r="H11" s="368"/>
      <c r="I11" s="368"/>
      <c r="J11" s="4" t="s">
        <v>6</v>
      </c>
      <c r="K11" s="4" t="s">
        <v>7</v>
      </c>
      <c r="L11" s="4" t="s">
        <v>9</v>
      </c>
      <c r="M11" s="366"/>
      <c r="N11" s="367"/>
      <c r="O11" s="367"/>
    </row>
    <row r="12" spans="1:15" ht="159.75" customHeight="1">
      <c r="A12" s="365"/>
      <c r="B12" s="365"/>
      <c r="C12" s="365"/>
      <c r="D12" s="365"/>
      <c r="E12" s="365"/>
      <c r="F12" s="365"/>
      <c r="G12" s="365"/>
      <c r="H12" s="365"/>
      <c r="I12" s="365"/>
      <c r="J12" s="4"/>
      <c r="K12" s="4"/>
      <c r="L12" s="4"/>
      <c r="M12" s="366"/>
      <c r="N12" s="367"/>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8"/>
      <c r="B16" s="8"/>
      <c r="C16" s="8"/>
      <c r="D16" s="8"/>
      <c r="E16" s="8"/>
      <c r="F16" s="8"/>
      <c r="G16" s="8"/>
      <c r="H16" s="8"/>
      <c r="I16" s="8"/>
      <c r="J16" s="8"/>
      <c r="K16" s="8"/>
      <c r="L16" s="8"/>
      <c r="M16" s="8"/>
      <c r="N16" s="8"/>
      <c r="O16" s="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418" priority="7" operator="between">
      <formula>15</formula>
      <formula>25</formula>
    </cfRule>
    <cfRule type="cellIs" dxfId="1417" priority="8" operator="between">
      <formula>8</formula>
      <formula>14</formula>
    </cfRule>
    <cfRule type="cellIs" dxfId="1416" priority="9" operator="between">
      <formula>0</formula>
      <formula>8</formula>
    </cfRule>
  </conditionalFormatting>
  <conditionalFormatting sqref="L10">
    <cfRule type="cellIs" dxfId="1415" priority="4" operator="between">
      <formula>15</formula>
      <formula>25</formula>
    </cfRule>
    <cfRule type="cellIs" dxfId="1414" priority="5" operator="between">
      <formula>8</formula>
      <formula>14</formula>
    </cfRule>
    <cfRule type="cellIs" dxfId="1413" priority="6" operator="between">
      <formula>0</formula>
      <formula>8</formula>
    </cfRule>
  </conditionalFormatting>
  <conditionalFormatting sqref="H10">
    <cfRule type="cellIs" dxfId="1412" priority="1" operator="between">
      <formula>15</formula>
      <formula>25</formula>
    </cfRule>
    <cfRule type="cellIs" dxfId="1411" priority="2" operator="between">
      <formula>8</formula>
      <formula>14</formula>
    </cfRule>
    <cfRule type="cellIs" dxfId="1410"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80.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437</v>
      </c>
      <c r="N5" s="381"/>
      <c r="O5" s="382"/>
    </row>
    <row r="7" spans="1:15" ht="15.75" customHeight="1">
      <c r="A7" s="369" t="s">
        <v>0</v>
      </c>
      <c r="B7" s="369"/>
      <c r="C7" s="369" t="s">
        <v>722</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0.25" customHeight="1">
      <c r="A9" s="369"/>
      <c r="B9" s="369"/>
      <c r="C9" s="152" t="s">
        <v>39</v>
      </c>
      <c r="D9" s="369"/>
      <c r="E9" s="369"/>
      <c r="F9" s="369"/>
      <c r="G9" s="369"/>
      <c r="H9" s="369"/>
      <c r="I9" s="369"/>
      <c r="J9" s="369"/>
      <c r="K9" s="369"/>
      <c r="L9" s="369"/>
      <c r="M9" s="371"/>
      <c r="N9" s="371"/>
      <c r="O9" s="371"/>
    </row>
    <row r="10" spans="1:15" ht="117" customHeight="1">
      <c r="A10" s="394" t="s">
        <v>437</v>
      </c>
      <c r="B10" s="404" t="s">
        <v>530</v>
      </c>
      <c r="C10" s="365"/>
      <c r="D10" s="287" t="s">
        <v>984</v>
      </c>
      <c r="E10" s="160"/>
      <c r="F10" s="230">
        <v>3</v>
      </c>
      <c r="G10" s="230">
        <v>4</v>
      </c>
      <c r="H10" s="230">
        <f>F10*G10</f>
        <v>12</v>
      </c>
      <c r="I10" s="158" t="s">
        <v>632</v>
      </c>
      <c r="J10" s="230">
        <v>1</v>
      </c>
      <c r="K10" s="230">
        <v>4</v>
      </c>
      <c r="L10" s="230">
        <f>J10*K10</f>
        <v>4</v>
      </c>
      <c r="M10" s="366" t="s">
        <v>985</v>
      </c>
      <c r="N10" s="366" t="s">
        <v>35</v>
      </c>
      <c r="O10" s="367"/>
    </row>
    <row r="11" spans="1:15" ht="15.6">
      <c r="A11" s="365"/>
      <c r="B11" s="405"/>
      <c r="C11" s="365"/>
      <c r="D11" s="368" t="s">
        <v>13</v>
      </c>
      <c r="E11" s="368"/>
      <c r="F11" s="368"/>
      <c r="G11" s="368"/>
      <c r="H11" s="368"/>
      <c r="I11" s="368"/>
      <c r="J11" s="230" t="s">
        <v>6</v>
      </c>
      <c r="K11" s="230" t="s">
        <v>7</v>
      </c>
      <c r="L11" s="230" t="s">
        <v>9</v>
      </c>
      <c r="M11" s="366"/>
      <c r="N11" s="366"/>
      <c r="O11" s="367"/>
    </row>
    <row r="12" spans="1:15" ht="157.5" customHeight="1">
      <c r="A12" s="365"/>
      <c r="B12" s="406"/>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70" priority="16" operator="between">
      <formula>15</formula>
      <formula>25</formula>
    </cfRule>
    <cfRule type="cellIs" dxfId="769" priority="17" operator="between">
      <formula>8</formula>
      <formula>14</formula>
    </cfRule>
    <cfRule type="cellIs" dxfId="768" priority="18" operator="between">
      <formula>0</formula>
      <formula>8</formula>
    </cfRule>
  </conditionalFormatting>
  <conditionalFormatting sqref="L10">
    <cfRule type="cellIs" dxfId="767" priority="13" operator="between">
      <formula>15</formula>
      <formula>25</formula>
    </cfRule>
    <cfRule type="cellIs" dxfId="766" priority="14" operator="between">
      <formula>8</formula>
      <formula>14</formula>
    </cfRule>
    <cfRule type="cellIs" dxfId="765" priority="15" operator="between">
      <formula>0</formula>
      <formula>8</formula>
    </cfRule>
  </conditionalFormatting>
  <conditionalFormatting sqref="H10">
    <cfRule type="cellIs" dxfId="764" priority="10" operator="between">
      <formula>15</formula>
      <formula>25</formula>
    </cfRule>
    <cfRule type="cellIs" dxfId="763" priority="11" operator="between">
      <formula>8</formula>
      <formula>14</formula>
    </cfRule>
    <cfRule type="cellIs" dxfId="762" priority="12" operator="between">
      <formula>0</formula>
      <formula>8</formula>
    </cfRule>
  </conditionalFormatting>
  <conditionalFormatting sqref="L12">
    <cfRule type="cellIs" dxfId="761" priority="7" operator="between">
      <formula>15</formula>
      <formula>25</formula>
    </cfRule>
    <cfRule type="cellIs" dxfId="760" priority="8" operator="between">
      <formula>8</formula>
      <formula>14</formula>
    </cfRule>
    <cfRule type="cellIs" dxfId="759" priority="9" operator="between">
      <formula>0</formula>
      <formula>8</formula>
    </cfRule>
  </conditionalFormatting>
  <conditionalFormatting sqref="L10">
    <cfRule type="cellIs" dxfId="758" priority="4" operator="between">
      <formula>15</formula>
      <formula>25</formula>
    </cfRule>
    <cfRule type="cellIs" dxfId="757" priority="5" operator="between">
      <formula>8</formula>
      <formula>14</formula>
    </cfRule>
    <cfRule type="cellIs" dxfId="756" priority="6" operator="between">
      <formula>0</formula>
      <formula>8</formula>
    </cfRule>
  </conditionalFormatting>
  <conditionalFormatting sqref="H10">
    <cfRule type="cellIs" dxfId="755" priority="1" operator="between">
      <formula>15</formula>
      <formula>25</formula>
    </cfRule>
    <cfRule type="cellIs" dxfId="754" priority="2" operator="between">
      <formula>8</formula>
      <formula>14</formula>
    </cfRule>
    <cfRule type="cellIs" dxfId="75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1.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442</v>
      </c>
      <c r="N5" s="381"/>
      <c r="O5" s="382"/>
    </row>
    <row r="7" spans="1:15" ht="15.75" customHeight="1">
      <c r="A7" s="369" t="s">
        <v>0</v>
      </c>
      <c r="B7" s="369"/>
      <c r="C7" s="369" t="s">
        <v>679</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6.75" customHeight="1">
      <c r="A9" s="369"/>
      <c r="B9" s="369"/>
      <c r="C9" s="152" t="s">
        <v>39</v>
      </c>
      <c r="D9" s="369"/>
      <c r="E9" s="369"/>
      <c r="F9" s="369"/>
      <c r="G9" s="369"/>
      <c r="H9" s="369"/>
      <c r="I9" s="369"/>
      <c r="J9" s="369"/>
      <c r="K9" s="369"/>
      <c r="L9" s="369"/>
      <c r="M9" s="371"/>
      <c r="N9" s="371"/>
      <c r="O9" s="371"/>
    </row>
    <row r="10" spans="1:15" ht="117" customHeight="1">
      <c r="A10" s="394" t="s">
        <v>442</v>
      </c>
      <c r="B10" s="365" t="s">
        <v>554</v>
      </c>
      <c r="C10" s="365"/>
      <c r="D10" s="287" t="s">
        <v>984</v>
      </c>
      <c r="E10" s="160"/>
      <c r="F10" s="230">
        <v>3</v>
      </c>
      <c r="G10" s="230">
        <v>4</v>
      </c>
      <c r="H10" s="230">
        <f>F10*G10</f>
        <v>12</v>
      </c>
      <c r="I10" s="158" t="s">
        <v>641</v>
      </c>
      <c r="J10" s="230">
        <v>1</v>
      </c>
      <c r="K10" s="230">
        <v>4</v>
      </c>
      <c r="L10" s="230">
        <f>J10*K10</f>
        <v>4</v>
      </c>
      <c r="M10" s="366" t="s">
        <v>985</v>
      </c>
      <c r="N10" s="366" t="s">
        <v>35</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52" priority="7" operator="between">
      <formula>15</formula>
      <formula>25</formula>
    </cfRule>
    <cfRule type="cellIs" dxfId="751" priority="8" operator="between">
      <formula>8</formula>
      <formula>14</formula>
    </cfRule>
    <cfRule type="cellIs" dxfId="750" priority="9" operator="between">
      <formula>0</formula>
      <formula>8</formula>
    </cfRule>
  </conditionalFormatting>
  <conditionalFormatting sqref="L10">
    <cfRule type="cellIs" dxfId="749" priority="4" operator="between">
      <formula>15</formula>
      <formula>25</formula>
    </cfRule>
    <cfRule type="cellIs" dxfId="748" priority="5" operator="between">
      <formula>8</formula>
      <formula>14</formula>
    </cfRule>
    <cfRule type="cellIs" dxfId="747" priority="6" operator="between">
      <formula>0</formula>
      <formula>8</formula>
    </cfRule>
  </conditionalFormatting>
  <conditionalFormatting sqref="H10">
    <cfRule type="cellIs" dxfId="746" priority="1" operator="between">
      <formula>15</formula>
      <formula>25</formula>
    </cfRule>
    <cfRule type="cellIs" dxfId="745" priority="2" operator="between">
      <formula>8</formula>
      <formula>14</formula>
    </cfRule>
    <cfRule type="cellIs" dxfId="744"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2.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438</v>
      </c>
      <c r="N5" s="381"/>
      <c r="O5" s="382"/>
    </row>
    <row r="7" spans="1:15" ht="15.75" customHeight="1">
      <c r="A7" s="369" t="s">
        <v>0</v>
      </c>
      <c r="B7" s="369"/>
      <c r="C7" s="369" t="s">
        <v>744</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1.5" customHeight="1">
      <c r="A9" s="369"/>
      <c r="B9" s="369"/>
      <c r="C9" s="152" t="s">
        <v>39</v>
      </c>
      <c r="D9" s="369"/>
      <c r="E9" s="369"/>
      <c r="F9" s="369"/>
      <c r="G9" s="369"/>
      <c r="H9" s="369"/>
      <c r="I9" s="369"/>
      <c r="J9" s="369"/>
      <c r="K9" s="369"/>
      <c r="L9" s="369"/>
      <c r="M9" s="371"/>
      <c r="N9" s="371"/>
      <c r="O9" s="371"/>
    </row>
    <row r="10" spans="1:15" ht="117" customHeight="1">
      <c r="A10" s="394" t="s">
        <v>438</v>
      </c>
      <c r="B10" s="401" t="s">
        <v>601</v>
      </c>
      <c r="C10" s="365"/>
      <c r="D10" s="287" t="s">
        <v>984</v>
      </c>
      <c r="E10" s="160"/>
      <c r="F10" s="230">
        <v>3</v>
      </c>
      <c r="G10" s="230">
        <v>4</v>
      </c>
      <c r="H10" s="230">
        <f>F10*G10</f>
        <v>12</v>
      </c>
      <c r="I10" s="158" t="s">
        <v>602</v>
      </c>
      <c r="J10" s="230">
        <v>1</v>
      </c>
      <c r="K10" s="230">
        <v>4</v>
      </c>
      <c r="L10" s="230">
        <f>J10*K10</f>
        <v>4</v>
      </c>
      <c r="M10" s="366" t="s">
        <v>985</v>
      </c>
      <c r="N10" s="366" t="s">
        <v>640</v>
      </c>
      <c r="O10" s="367"/>
    </row>
    <row r="11" spans="1:15" ht="15.6">
      <c r="A11" s="365"/>
      <c r="B11" s="401"/>
      <c r="C11" s="365"/>
      <c r="D11" s="368" t="s">
        <v>13</v>
      </c>
      <c r="E11" s="368"/>
      <c r="F11" s="368"/>
      <c r="G11" s="368"/>
      <c r="H11" s="368"/>
      <c r="I11" s="368"/>
      <c r="J11" s="230" t="s">
        <v>6</v>
      </c>
      <c r="K11" s="230" t="s">
        <v>7</v>
      </c>
      <c r="L11" s="230" t="s">
        <v>9</v>
      </c>
      <c r="M11" s="366"/>
      <c r="N11" s="366"/>
      <c r="O11" s="367"/>
    </row>
    <row r="12" spans="1:15" ht="157.5" customHeight="1">
      <c r="A12" s="365"/>
      <c r="B12" s="401"/>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43" priority="7" operator="between">
      <formula>15</formula>
      <formula>25</formula>
    </cfRule>
    <cfRule type="cellIs" dxfId="742" priority="8" operator="between">
      <formula>8</formula>
      <formula>14</formula>
    </cfRule>
    <cfRule type="cellIs" dxfId="741" priority="9" operator="between">
      <formula>0</formula>
      <formula>8</formula>
    </cfRule>
  </conditionalFormatting>
  <conditionalFormatting sqref="L10">
    <cfRule type="cellIs" dxfId="740" priority="4" operator="between">
      <formula>15</formula>
      <formula>25</formula>
    </cfRule>
    <cfRule type="cellIs" dxfId="739" priority="5" operator="between">
      <formula>8</formula>
      <formula>14</formula>
    </cfRule>
    <cfRule type="cellIs" dxfId="738" priority="6" operator="between">
      <formula>0</formula>
      <formula>8</formula>
    </cfRule>
  </conditionalFormatting>
  <conditionalFormatting sqref="H10">
    <cfRule type="cellIs" dxfId="737" priority="1" operator="between">
      <formula>15</formula>
      <formula>25</formula>
    </cfRule>
    <cfRule type="cellIs" dxfId="736" priority="2" operator="between">
      <formula>8</formula>
      <formula>14</formula>
    </cfRule>
    <cfRule type="cellIs" dxfId="735"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3.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439</v>
      </c>
      <c r="N5" s="381"/>
      <c r="O5" s="382"/>
    </row>
    <row r="7" spans="1:15" ht="15.75" customHeight="1">
      <c r="A7" s="369" t="s">
        <v>0</v>
      </c>
      <c r="B7" s="369"/>
      <c r="C7" s="369" t="s">
        <v>883</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1" customHeight="1">
      <c r="A9" s="369"/>
      <c r="B9" s="369"/>
      <c r="C9" s="152" t="s">
        <v>39</v>
      </c>
      <c r="D9" s="369"/>
      <c r="E9" s="369"/>
      <c r="F9" s="369"/>
      <c r="G9" s="369"/>
      <c r="H9" s="369"/>
      <c r="I9" s="369"/>
      <c r="J9" s="369"/>
      <c r="K9" s="369"/>
      <c r="L9" s="369"/>
      <c r="M9" s="371"/>
      <c r="N9" s="371"/>
      <c r="O9" s="371"/>
    </row>
    <row r="10" spans="1:15" ht="117" customHeight="1">
      <c r="A10" s="394" t="s">
        <v>439</v>
      </c>
      <c r="B10" s="365" t="s">
        <v>914</v>
      </c>
      <c r="C10" s="365"/>
      <c r="D10" s="287" t="s">
        <v>984</v>
      </c>
      <c r="E10" s="160"/>
      <c r="F10" s="230">
        <v>3</v>
      </c>
      <c r="G10" s="230">
        <v>4</v>
      </c>
      <c r="H10" s="230">
        <f>F10*G10</f>
        <v>12</v>
      </c>
      <c r="I10" s="249" t="s">
        <v>884</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34" priority="7" operator="between">
      <formula>15</formula>
      <formula>25</formula>
    </cfRule>
    <cfRule type="cellIs" dxfId="733" priority="8" operator="between">
      <formula>8</formula>
      <formula>14</formula>
    </cfRule>
    <cfRule type="cellIs" dxfId="732" priority="9" operator="between">
      <formula>0</formula>
      <formula>8</formula>
    </cfRule>
  </conditionalFormatting>
  <conditionalFormatting sqref="L10">
    <cfRule type="cellIs" dxfId="731" priority="4" operator="between">
      <formula>15</formula>
      <formula>25</formula>
    </cfRule>
    <cfRule type="cellIs" dxfId="730" priority="5" operator="between">
      <formula>8</formula>
      <formula>14</formula>
    </cfRule>
    <cfRule type="cellIs" dxfId="729" priority="6" operator="between">
      <formula>0</formula>
      <formula>8</formula>
    </cfRule>
  </conditionalFormatting>
  <conditionalFormatting sqref="H10">
    <cfRule type="cellIs" dxfId="728" priority="1" operator="between">
      <formula>15</formula>
      <formula>25</formula>
    </cfRule>
    <cfRule type="cellIs" dxfId="727" priority="2" operator="between">
      <formula>8</formula>
      <formula>14</formula>
    </cfRule>
    <cfRule type="cellIs" dxfId="726"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4.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440</v>
      </c>
      <c r="N5" s="381"/>
      <c r="O5" s="382"/>
    </row>
    <row r="7" spans="1:15" ht="15.75" customHeight="1">
      <c r="A7" s="369" t="s">
        <v>0</v>
      </c>
      <c r="B7" s="369"/>
      <c r="C7" s="369" t="s">
        <v>680</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4.75" customHeight="1">
      <c r="A9" s="369"/>
      <c r="B9" s="369"/>
      <c r="C9" s="152" t="s">
        <v>39</v>
      </c>
      <c r="D9" s="369"/>
      <c r="E9" s="369"/>
      <c r="F9" s="369"/>
      <c r="G9" s="369"/>
      <c r="H9" s="369"/>
      <c r="I9" s="369"/>
      <c r="J9" s="369"/>
      <c r="K9" s="369"/>
      <c r="L9" s="369"/>
      <c r="M9" s="371"/>
      <c r="N9" s="371"/>
      <c r="O9" s="371"/>
    </row>
    <row r="10" spans="1:15" ht="117" customHeight="1">
      <c r="A10" s="394" t="s">
        <v>440</v>
      </c>
      <c r="B10" s="365" t="s">
        <v>546</v>
      </c>
      <c r="C10" s="365"/>
      <c r="D10" s="287" t="s">
        <v>984</v>
      </c>
      <c r="E10" s="160"/>
      <c r="F10" s="230">
        <v>3</v>
      </c>
      <c r="G10" s="230">
        <v>4</v>
      </c>
      <c r="H10" s="230">
        <f>F10*G10</f>
        <v>12</v>
      </c>
      <c r="I10" s="158" t="s">
        <v>860</v>
      </c>
      <c r="J10" s="230">
        <v>1</v>
      </c>
      <c r="K10" s="230">
        <v>4</v>
      </c>
      <c r="L10" s="230">
        <f>J10*K10</f>
        <v>4</v>
      </c>
      <c r="M10" s="366" t="s">
        <v>985</v>
      </c>
      <c r="N10" s="366" t="s">
        <v>35</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25" priority="7" operator="between">
      <formula>15</formula>
      <formula>25</formula>
    </cfRule>
    <cfRule type="cellIs" dxfId="724" priority="8" operator="between">
      <formula>8</formula>
      <formula>14</formula>
    </cfRule>
    <cfRule type="cellIs" dxfId="723" priority="9" operator="between">
      <formula>0</formula>
      <formula>8</formula>
    </cfRule>
  </conditionalFormatting>
  <conditionalFormatting sqref="L10">
    <cfRule type="cellIs" dxfId="722" priority="4" operator="between">
      <formula>15</formula>
      <formula>25</formula>
    </cfRule>
    <cfRule type="cellIs" dxfId="721" priority="5" operator="between">
      <formula>8</formula>
      <formula>14</formula>
    </cfRule>
    <cfRule type="cellIs" dxfId="720" priority="6" operator="between">
      <formula>0</formula>
      <formula>8</formula>
    </cfRule>
  </conditionalFormatting>
  <conditionalFormatting sqref="H10">
    <cfRule type="cellIs" dxfId="719" priority="1" operator="between">
      <formula>15</formula>
      <formula>25</formula>
    </cfRule>
    <cfRule type="cellIs" dxfId="718" priority="2" operator="between">
      <formula>8</formula>
      <formula>14</formula>
    </cfRule>
    <cfRule type="cellIs" dxfId="717"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5.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443</v>
      </c>
      <c r="N5" s="381"/>
      <c r="O5" s="382"/>
    </row>
    <row r="7" spans="1:15" ht="15.75" customHeight="1">
      <c r="A7" s="369" t="s">
        <v>0</v>
      </c>
      <c r="B7" s="369"/>
      <c r="C7" s="369" t="s">
        <v>712</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4" customHeight="1">
      <c r="A9" s="369"/>
      <c r="B9" s="369"/>
      <c r="C9" s="152" t="s">
        <v>39</v>
      </c>
      <c r="D9" s="369"/>
      <c r="E9" s="369"/>
      <c r="F9" s="369"/>
      <c r="G9" s="369"/>
      <c r="H9" s="369"/>
      <c r="I9" s="369"/>
      <c r="J9" s="369"/>
      <c r="K9" s="369"/>
      <c r="L9" s="369"/>
      <c r="M9" s="371"/>
      <c r="N9" s="371"/>
      <c r="O9" s="371"/>
    </row>
    <row r="10" spans="1:15" ht="153" customHeight="1">
      <c r="A10" s="394" t="s">
        <v>443</v>
      </c>
      <c r="B10" s="365" t="s">
        <v>512</v>
      </c>
      <c r="C10" s="365"/>
      <c r="D10" s="287" t="s">
        <v>984</v>
      </c>
      <c r="E10" s="160"/>
      <c r="F10" s="230">
        <v>3</v>
      </c>
      <c r="G10" s="230">
        <v>4</v>
      </c>
      <c r="H10" s="230">
        <f>F10*G10</f>
        <v>12</v>
      </c>
      <c r="I10" s="158" t="s">
        <v>628</v>
      </c>
      <c r="J10" s="230">
        <v>1</v>
      </c>
      <c r="K10" s="230">
        <v>2</v>
      </c>
      <c r="L10" s="230">
        <f>J10*K10</f>
        <v>2</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9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716" priority="7" operator="between">
      <formula>15</formula>
      <formula>25</formula>
    </cfRule>
    <cfRule type="cellIs" dxfId="715" priority="8" operator="between">
      <formula>8</formula>
      <formula>14</formula>
    </cfRule>
    <cfRule type="cellIs" dxfId="714" priority="9" operator="between">
      <formula>0</formula>
      <formula>8</formula>
    </cfRule>
  </conditionalFormatting>
  <conditionalFormatting sqref="L10">
    <cfRule type="cellIs" dxfId="713" priority="4" operator="between">
      <formula>15</formula>
      <formula>25</formula>
    </cfRule>
    <cfRule type="cellIs" dxfId="712" priority="5" operator="between">
      <formula>8</formula>
      <formula>14</formula>
    </cfRule>
    <cfRule type="cellIs" dxfId="711" priority="6" operator="between">
      <formula>0</formula>
      <formula>8</formula>
    </cfRule>
  </conditionalFormatting>
  <conditionalFormatting sqref="H10">
    <cfRule type="cellIs" dxfId="710" priority="1" operator="between">
      <formula>15</formula>
      <formula>25</formula>
    </cfRule>
    <cfRule type="cellIs" dxfId="709" priority="2" operator="between">
      <formula>8</formula>
      <formula>14</formula>
    </cfRule>
    <cfRule type="cellIs" dxfId="708"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6.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480</v>
      </c>
      <c r="N5" s="381"/>
      <c r="O5" s="382"/>
    </row>
    <row r="7" spans="1:15" ht="15.75" customHeight="1">
      <c r="A7" s="369" t="s">
        <v>0</v>
      </c>
      <c r="B7" s="369"/>
      <c r="C7" s="369" t="s">
        <v>748</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64.5" customHeight="1">
      <c r="A9" s="369"/>
      <c r="B9" s="369"/>
      <c r="C9" s="152" t="s">
        <v>455</v>
      </c>
      <c r="D9" s="369"/>
      <c r="E9" s="369"/>
      <c r="F9" s="369"/>
      <c r="G9" s="369"/>
      <c r="H9" s="369"/>
      <c r="I9" s="369"/>
      <c r="J9" s="369"/>
      <c r="K9" s="369"/>
      <c r="L9" s="369"/>
      <c r="M9" s="371"/>
      <c r="N9" s="371"/>
      <c r="O9" s="371"/>
    </row>
    <row r="10" spans="1:15" ht="117" customHeight="1">
      <c r="A10" s="394" t="s">
        <v>480</v>
      </c>
      <c r="B10" s="365" t="s">
        <v>608</v>
      </c>
      <c r="C10" s="365"/>
      <c r="D10" s="287" t="s">
        <v>984</v>
      </c>
      <c r="E10" s="160"/>
      <c r="F10" s="238">
        <v>3</v>
      </c>
      <c r="G10" s="238">
        <v>4</v>
      </c>
      <c r="H10" s="238">
        <f>F10*G10</f>
        <v>12</v>
      </c>
      <c r="I10" s="158" t="s">
        <v>859</v>
      </c>
      <c r="J10" s="238">
        <v>1</v>
      </c>
      <c r="K10" s="238">
        <v>4</v>
      </c>
      <c r="L10" s="238">
        <f>J10*K10</f>
        <v>4</v>
      </c>
      <c r="M10" s="366" t="s">
        <v>985</v>
      </c>
      <c r="N10" s="366" t="s">
        <v>38</v>
      </c>
      <c r="O10" s="367"/>
    </row>
    <row r="11" spans="1:15" ht="15.6">
      <c r="A11" s="365"/>
      <c r="B11" s="365"/>
      <c r="C11" s="365"/>
      <c r="D11" s="368" t="s">
        <v>13</v>
      </c>
      <c r="E11" s="368"/>
      <c r="F11" s="368"/>
      <c r="G11" s="368"/>
      <c r="H11" s="368"/>
      <c r="I11" s="368"/>
      <c r="J11" s="238" t="s">
        <v>6</v>
      </c>
      <c r="K11" s="238" t="s">
        <v>7</v>
      </c>
      <c r="L11" s="238" t="s">
        <v>9</v>
      </c>
      <c r="M11" s="366"/>
      <c r="N11" s="366"/>
      <c r="O11" s="367"/>
    </row>
    <row r="12" spans="1:15" ht="157.5" customHeight="1">
      <c r="A12" s="365"/>
      <c r="B12" s="365"/>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707" priority="7" operator="between">
      <formula>15</formula>
      <formula>25</formula>
    </cfRule>
    <cfRule type="cellIs" dxfId="706" priority="8" operator="between">
      <formula>8</formula>
      <formula>14</formula>
    </cfRule>
    <cfRule type="cellIs" dxfId="705" priority="9" operator="between">
      <formula>0</formula>
      <formula>8</formula>
    </cfRule>
  </conditionalFormatting>
  <conditionalFormatting sqref="L10">
    <cfRule type="cellIs" dxfId="704" priority="4" operator="between">
      <formula>15</formula>
      <formula>25</formula>
    </cfRule>
    <cfRule type="cellIs" dxfId="703" priority="5" operator="between">
      <formula>8</formula>
      <formula>14</formula>
    </cfRule>
    <cfRule type="cellIs" dxfId="702" priority="6" operator="between">
      <formula>0</formula>
      <formula>8</formula>
    </cfRule>
  </conditionalFormatting>
  <conditionalFormatting sqref="H10">
    <cfRule type="cellIs" dxfId="701" priority="1" operator="between">
      <formula>15</formula>
      <formula>25</formula>
    </cfRule>
    <cfRule type="cellIs" dxfId="700" priority="2" operator="between">
      <formula>8</formula>
      <formula>14</formula>
    </cfRule>
    <cfRule type="cellIs" dxfId="69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7.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481</v>
      </c>
      <c r="N5" s="381"/>
      <c r="O5" s="382"/>
    </row>
    <row r="7" spans="1:15" ht="15.75" customHeight="1">
      <c r="A7" s="369" t="s">
        <v>0</v>
      </c>
      <c r="B7" s="369"/>
      <c r="C7" s="369" t="s">
        <v>727</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49.5" customHeight="1">
      <c r="A9" s="369"/>
      <c r="B9" s="369"/>
      <c r="C9" s="152" t="s">
        <v>39</v>
      </c>
      <c r="D9" s="369"/>
      <c r="E9" s="369"/>
      <c r="F9" s="369"/>
      <c r="G9" s="369"/>
      <c r="H9" s="369"/>
      <c r="I9" s="369"/>
      <c r="J9" s="369"/>
      <c r="K9" s="369"/>
      <c r="L9" s="369"/>
      <c r="M9" s="371"/>
      <c r="N9" s="371"/>
      <c r="O9" s="371"/>
    </row>
    <row r="10" spans="1:15" ht="117" customHeight="1">
      <c r="A10" s="394" t="s">
        <v>481</v>
      </c>
      <c r="B10" s="365" t="s">
        <v>636</v>
      </c>
      <c r="C10" s="365"/>
      <c r="D10" s="287" t="s">
        <v>984</v>
      </c>
      <c r="E10" s="160"/>
      <c r="F10" s="230">
        <v>3</v>
      </c>
      <c r="G10" s="230">
        <v>4</v>
      </c>
      <c r="H10" s="230">
        <f>F10*G10</f>
        <v>12</v>
      </c>
      <c r="I10" s="158" t="s">
        <v>638</v>
      </c>
      <c r="J10" s="230">
        <v>1</v>
      </c>
      <c r="K10" s="230">
        <v>4</v>
      </c>
      <c r="L10" s="230">
        <f>J10*K10</f>
        <v>4</v>
      </c>
      <c r="M10" s="366" t="s">
        <v>985</v>
      </c>
      <c r="N10" s="366" t="s">
        <v>38</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698" priority="7" operator="between">
      <formula>15</formula>
      <formula>25</formula>
    </cfRule>
    <cfRule type="cellIs" dxfId="697" priority="8" operator="between">
      <formula>8</formula>
      <formula>14</formula>
    </cfRule>
    <cfRule type="cellIs" dxfId="696" priority="9" operator="between">
      <formula>0</formula>
      <formula>8</formula>
    </cfRule>
  </conditionalFormatting>
  <conditionalFormatting sqref="L10">
    <cfRule type="cellIs" dxfId="695" priority="4" operator="between">
      <formula>15</formula>
      <formula>25</formula>
    </cfRule>
    <cfRule type="cellIs" dxfId="694" priority="5" operator="between">
      <formula>8</formula>
      <formula>14</formula>
    </cfRule>
    <cfRule type="cellIs" dxfId="693" priority="6" operator="between">
      <formula>0</formula>
      <formula>8</formula>
    </cfRule>
  </conditionalFormatting>
  <conditionalFormatting sqref="H10">
    <cfRule type="cellIs" dxfId="692" priority="1" operator="between">
      <formula>15</formula>
      <formula>25</formula>
    </cfRule>
    <cfRule type="cellIs" dxfId="691" priority="2" operator="between">
      <formula>8</formula>
      <formula>14</formula>
    </cfRule>
    <cfRule type="cellIs" dxfId="690"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8.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482</v>
      </c>
      <c r="N5" s="381"/>
      <c r="O5" s="382"/>
    </row>
    <row r="7" spans="1:15" ht="15.75" customHeight="1">
      <c r="A7" s="369" t="s">
        <v>0</v>
      </c>
      <c r="B7" s="369"/>
      <c r="C7" s="369" t="s">
        <v>726</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3" customHeight="1">
      <c r="A9" s="369"/>
      <c r="B9" s="369"/>
      <c r="C9" s="152" t="s">
        <v>39</v>
      </c>
      <c r="D9" s="369"/>
      <c r="E9" s="369"/>
      <c r="F9" s="369"/>
      <c r="G9" s="369"/>
      <c r="H9" s="369"/>
      <c r="I9" s="369"/>
      <c r="J9" s="369"/>
      <c r="K9" s="369"/>
      <c r="L9" s="369"/>
      <c r="M9" s="371"/>
      <c r="N9" s="371"/>
      <c r="O9" s="371"/>
    </row>
    <row r="10" spans="1:15" ht="117" customHeight="1">
      <c r="A10" s="394" t="s">
        <v>482</v>
      </c>
      <c r="B10" s="365" t="s">
        <v>729</v>
      </c>
      <c r="C10" s="365"/>
      <c r="D10" s="287" t="s">
        <v>984</v>
      </c>
      <c r="E10" s="160"/>
      <c r="F10" s="230">
        <v>3</v>
      </c>
      <c r="G10" s="230">
        <v>4</v>
      </c>
      <c r="H10" s="230">
        <f>F10*G10</f>
        <v>12</v>
      </c>
      <c r="I10" s="158" t="s">
        <v>826</v>
      </c>
      <c r="J10" s="230">
        <v>1</v>
      </c>
      <c r="K10" s="230">
        <v>4</v>
      </c>
      <c r="L10" s="230">
        <f>J10*K10</f>
        <v>4</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689" priority="7" operator="between">
      <formula>15</formula>
      <formula>25</formula>
    </cfRule>
    <cfRule type="cellIs" dxfId="688" priority="8" operator="between">
      <formula>8</formula>
      <formula>14</formula>
    </cfRule>
    <cfRule type="cellIs" dxfId="687" priority="9" operator="between">
      <formula>0</formula>
      <formula>8</formula>
    </cfRule>
  </conditionalFormatting>
  <conditionalFormatting sqref="L10">
    <cfRule type="cellIs" dxfId="686" priority="4" operator="between">
      <formula>15</formula>
      <formula>25</formula>
    </cfRule>
    <cfRule type="cellIs" dxfId="685" priority="5" operator="between">
      <formula>8</formula>
      <formula>14</formula>
    </cfRule>
    <cfRule type="cellIs" dxfId="684" priority="6" operator="between">
      <formula>0</formula>
      <formula>8</formula>
    </cfRule>
  </conditionalFormatting>
  <conditionalFormatting sqref="H10">
    <cfRule type="cellIs" dxfId="683" priority="1" operator="between">
      <formula>15</formula>
      <formula>25</formula>
    </cfRule>
    <cfRule type="cellIs" dxfId="682" priority="2" operator="between">
      <formula>8</formula>
      <formula>14</formula>
    </cfRule>
    <cfRule type="cellIs" dxfId="681"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89.xml><?xml version="1.0" encoding="utf-8"?>
<worksheet xmlns="http://schemas.openxmlformats.org/spreadsheetml/2006/main" xmlns:r="http://schemas.openxmlformats.org/officeDocument/2006/relationships">
  <sheetPr>
    <tabColor rgb="FFFFFF00"/>
    <pageSetUpPr fitToPage="1"/>
  </sheetPr>
  <dimension ref="A1:O18"/>
  <sheetViews>
    <sheetView topLeftCell="A2" zoomScale="90" zoomScaleNormal="90" workbookViewId="0">
      <selection activeCell="E10" sqref="E10"/>
    </sheetView>
  </sheetViews>
  <sheetFormatPr defaultColWidth="9.109375" defaultRowHeight="15.6"/>
  <cols>
    <col min="1" max="1" width="4.5546875" style="2" customWidth="1"/>
    <col min="2" max="2" width="21.44140625" style="2" customWidth="1"/>
    <col min="3" max="3" width="37.33203125" style="2" customWidth="1"/>
    <col min="4" max="5" width="21.44140625" style="2" customWidth="1"/>
    <col min="6" max="8" width="5.5546875" style="2" customWidth="1"/>
    <col min="9" max="9" width="21.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493</v>
      </c>
      <c r="N5" s="381"/>
      <c r="O5" s="382"/>
    </row>
    <row r="7" spans="1:15">
      <c r="A7" s="369" t="s">
        <v>0</v>
      </c>
      <c r="B7" s="369"/>
      <c r="C7" s="369" t="s">
        <v>949</v>
      </c>
      <c r="D7" s="369"/>
      <c r="E7" s="369"/>
      <c r="F7" s="369"/>
      <c r="G7" s="369"/>
      <c r="H7" s="369"/>
      <c r="I7" s="369"/>
      <c r="J7" s="369"/>
      <c r="K7" s="369"/>
      <c r="L7" s="369"/>
      <c r="M7" s="369"/>
      <c r="N7" s="369"/>
      <c r="O7" s="369"/>
    </row>
    <row r="8" spans="1:15">
      <c r="A8" s="369" t="s">
        <v>1</v>
      </c>
      <c r="B8" s="369" t="s">
        <v>2</v>
      </c>
      <c r="C8" s="112"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349</v>
      </c>
      <c r="D9" s="369"/>
      <c r="E9" s="369"/>
      <c r="F9" s="369"/>
      <c r="G9" s="369"/>
      <c r="H9" s="369"/>
      <c r="I9" s="369"/>
      <c r="J9" s="369"/>
      <c r="K9" s="369"/>
      <c r="L9" s="369"/>
      <c r="M9" s="371"/>
      <c r="N9" s="371"/>
      <c r="O9" s="371"/>
    </row>
    <row r="10" spans="1:15" s="5" customFormat="1" ht="183.75" customHeight="1">
      <c r="A10" s="365">
        <v>87</v>
      </c>
      <c r="B10" s="365" t="s">
        <v>354</v>
      </c>
      <c r="C10" s="365"/>
      <c r="D10" s="287" t="s">
        <v>984</v>
      </c>
      <c r="E10" s="252"/>
      <c r="F10" s="114">
        <v>3</v>
      </c>
      <c r="G10" s="114">
        <v>4</v>
      </c>
      <c r="H10" s="114">
        <f>F10*G10</f>
        <v>12</v>
      </c>
      <c r="I10" s="158" t="s">
        <v>950</v>
      </c>
      <c r="J10" s="114">
        <v>2</v>
      </c>
      <c r="K10" s="114">
        <v>3</v>
      </c>
      <c r="L10" s="114">
        <f>J10*K10</f>
        <v>6</v>
      </c>
      <c r="M10" s="366" t="s">
        <v>985</v>
      </c>
      <c r="N10" s="366" t="s">
        <v>38</v>
      </c>
      <c r="O10" s="367"/>
    </row>
    <row r="11" spans="1:15" s="5" customFormat="1" ht="21.75" customHeight="1">
      <c r="A11" s="365"/>
      <c r="B11" s="365"/>
      <c r="C11" s="365"/>
      <c r="D11" s="368" t="s">
        <v>13</v>
      </c>
      <c r="E11" s="368"/>
      <c r="F11" s="368"/>
      <c r="G11" s="368"/>
      <c r="H11" s="368"/>
      <c r="I11" s="368"/>
      <c r="J11" s="114" t="s">
        <v>6</v>
      </c>
      <c r="K11" s="114" t="s">
        <v>7</v>
      </c>
      <c r="L11" s="114" t="s">
        <v>9</v>
      </c>
      <c r="M11" s="366"/>
      <c r="N11" s="366"/>
      <c r="O11" s="367"/>
    </row>
    <row r="12" spans="1:15" ht="159.75" customHeight="1">
      <c r="A12" s="365"/>
      <c r="B12" s="365"/>
      <c r="C12" s="365"/>
      <c r="D12" s="365"/>
      <c r="E12" s="365"/>
      <c r="F12" s="365"/>
      <c r="G12" s="365"/>
      <c r="H12" s="365"/>
      <c r="I12" s="365"/>
      <c r="J12" s="114"/>
      <c r="K12" s="114"/>
      <c r="L12" s="114"/>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1"/>
      <c r="B16" s="111"/>
      <c r="C16" s="111"/>
      <c r="D16" s="111"/>
      <c r="E16" s="111"/>
      <c r="F16" s="111"/>
      <c r="G16" s="111"/>
      <c r="H16" s="111"/>
      <c r="I16" s="111"/>
      <c r="J16" s="111"/>
      <c r="K16" s="111"/>
      <c r="L16" s="111"/>
      <c r="M16" s="111"/>
      <c r="N16" s="111"/>
      <c r="O16" s="111"/>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680" priority="7" operator="between">
      <formula>15</formula>
      <formula>25</formula>
    </cfRule>
    <cfRule type="cellIs" dxfId="679" priority="8" operator="between">
      <formula>8</formula>
      <formula>14</formula>
    </cfRule>
    <cfRule type="cellIs" dxfId="678" priority="9" operator="between">
      <formula>0</formula>
      <formula>8</formula>
    </cfRule>
  </conditionalFormatting>
  <conditionalFormatting sqref="L10">
    <cfRule type="cellIs" dxfId="677" priority="4" operator="between">
      <formula>15</formula>
      <formula>25</formula>
    </cfRule>
    <cfRule type="cellIs" dxfId="676" priority="5" operator="between">
      <formula>8</formula>
      <formula>14</formula>
    </cfRule>
    <cfRule type="cellIs" dxfId="675" priority="6" operator="between">
      <formula>0</formula>
      <formula>8</formula>
    </cfRule>
  </conditionalFormatting>
  <conditionalFormatting sqref="H10">
    <cfRule type="cellIs" dxfId="674" priority="1" operator="between">
      <formula>15</formula>
      <formula>25</formula>
    </cfRule>
    <cfRule type="cellIs" dxfId="673" priority="2" operator="between">
      <formula>8</formula>
      <formula>14</formula>
    </cfRule>
    <cfRule type="cellIs" dxfId="672"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O18"/>
  <sheetViews>
    <sheetView topLeftCell="A4" workbookViewId="0">
      <selection activeCell="E10" sqref="E10"/>
    </sheetView>
  </sheetViews>
  <sheetFormatPr defaultColWidth="9.109375" defaultRowHeight="15.6"/>
  <cols>
    <col min="1" max="1" width="4.5546875" style="2" customWidth="1"/>
    <col min="2" max="2" width="18.109375" style="2" customWidth="1"/>
    <col min="3" max="3" width="47.6640625" style="2" customWidth="1"/>
    <col min="4" max="4" width="18.33203125" style="2" customWidth="1"/>
    <col min="5" max="5" width="15.109375" style="2" customWidth="1"/>
    <col min="6" max="8" width="5.5546875" style="2" customWidth="1"/>
    <col min="9" max="9" width="24.44140625" style="2" customWidth="1"/>
    <col min="10" max="10" width="5.109375" style="2" customWidth="1"/>
    <col min="11" max="11" width="4.88671875" style="2" customWidth="1"/>
    <col min="12" max="12" width="5" style="2" customWidth="1"/>
    <col min="13" max="13" width="4.6640625" style="2" customWidth="1"/>
    <col min="14"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292" t="s">
        <v>20</v>
      </c>
      <c r="K3" s="387"/>
      <c r="L3" s="387"/>
      <c r="M3" s="388" t="str">
        <f>'51'!M3:O3</f>
        <v>14 Aralık 2021</v>
      </c>
      <c r="N3" s="389"/>
      <c r="O3" s="390"/>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841</v>
      </c>
      <c r="N5" s="381"/>
      <c r="O5" s="382"/>
    </row>
    <row r="7" spans="1:15">
      <c r="A7" s="369" t="s">
        <v>0</v>
      </c>
      <c r="B7" s="369"/>
      <c r="C7" s="369" t="s">
        <v>684</v>
      </c>
      <c r="D7" s="369"/>
      <c r="E7" s="369"/>
      <c r="F7" s="369"/>
      <c r="G7" s="369"/>
      <c r="H7" s="369"/>
      <c r="I7" s="369"/>
      <c r="J7" s="369"/>
      <c r="K7" s="369"/>
      <c r="L7" s="369"/>
      <c r="M7" s="369"/>
      <c r="N7" s="369"/>
      <c r="O7" s="369"/>
    </row>
    <row r="8" spans="1:15">
      <c r="A8" s="369" t="s">
        <v>1</v>
      </c>
      <c r="B8" s="369" t="s">
        <v>2</v>
      </c>
      <c r="C8" s="91"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349</v>
      </c>
      <c r="D9" s="369"/>
      <c r="E9" s="369"/>
      <c r="F9" s="369"/>
      <c r="G9" s="369"/>
      <c r="H9" s="369"/>
      <c r="I9" s="369"/>
      <c r="J9" s="369"/>
      <c r="K9" s="369"/>
      <c r="L9" s="369"/>
      <c r="M9" s="371"/>
      <c r="N9" s="371"/>
      <c r="O9" s="371"/>
    </row>
    <row r="10" spans="1:15" s="5" customFormat="1" ht="213" customHeight="1">
      <c r="A10" s="365">
        <v>7</v>
      </c>
      <c r="B10" s="365" t="s">
        <v>345</v>
      </c>
      <c r="C10" s="365"/>
      <c r="D10" s="287" t="s">
        <v>984</v>
      </c>
      <c r="E10" s="252"/>
      <c r="F10" s="92">
        <v>3</v>
      </c>
      <c r="G10" s="92">
        <v>5</v>
      </c>
      <c r="H10" s="92">
        <f>F10*G10</f>
        <v>15</v>
      </c>
      <c r="I10" s="158" t="s">
        <v>346</v>
      </c>
      <c r="J10" s="92">
        <v>2</v>
      </c>
      <c r="K10" s="92">
        <v>2</v>
      </c>
      <c r="L10" s="92">
        <f>J10*K10</f>
        <v>4</v>
      </c>
      <c r="M10" s="366" t="s">
        <v>985</v>
      </c>
      <c r="N10" s="366" t="s">
        <v>620</v>
      </c>
      <c r="O10" s="367"/>
    </row>
    <row r="11" spans="1:15" s="5" customFormat="1" ht="21.75" customHeight="1">
      <c r="A11" s="365"/>
      <c r="B11" s="365"/>
      <c r="C11" s="365"/>
      <c r="D11" s="368" t="s">
        <v>13</v>
      </c>
      <c r="E11" s="368"/>
      <c r="F11" s="368"/>
      <c r="G11" s="368"/>
      <c r="H11" s="368"/>
      <c r="I11" s="368"/>
      <c r="J11" s="92" t="s">
        <v>6</v>
      </c>
      <c r="K11" s="92" t="s">
        <v>7</v>
      </c>
      <c r="L11" s="92" t="s">
        <v>9</v>
      </c>
      <c r="M11" s="366"/>
      <c r="N11" s="366"/>
      <c r="O11" s="367"/>
    </row>
    <row r="12" spans="1:15" ht="37.5" customHeight="1">
      <c r="A12" s="365"/>
      <c r="B12" s="365"/>
      <c r="C12" s="365"/>
      <c r="D12" s="365"/>
      <c r="E12" s="365"/>
      <c r="F12" s="365"/>
      <c r="G12" s="365"/>
      <c r="H12" s="365"/>
      <c r="I12" s="365"/>
      <c r="J12" s="92"/>
      <c r="K12" s="92"/>
      <c r="L12" s="92"/>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90"/>
      <c r="B16" s="90"/>
      <c r="C16" s="90"/>
      <c r="D16" s="90"/>
      <c r="E16" s="90"/>
      <c r="F16" s="90"/>
      <c r="G16" s="90"/>
      <c r="H16" s="90"/>
      <c r="I16" s="90"/>
      <c r="J16" s="90"/>
      <c r="K16" s="90"/>
      <c r="L16" s="90"/>
      <c r="M16" s="90"/>
      <c r="N16" s="90"/>
      <c r="O16" s="90"/>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1409" priority="7" operator="between">
      <formula>15</formula>
      <formula>25</formula>
    </cfRule>
    <cfRule type="cellIs" dxfId="1408" priority="8" operator="between">
      <formula>8</formula>
      <formula>14</formula>
    </cfRule>
    <cfRule type="cellIs" dxfId="1407" priority="9" operator="between">
      <formula>0</formula>
      <formula>8</formula>
    </cfRule>
  </conditionalFormatting>
  <conditionalFormatting sqref="L10">
    <cfRule type="cellIs" dxfId="1406" priority="4" operator="between">
      <formula>15</formula>
      <formula>25</formula>
    </cfRule>
    <cfRule type="cellIs" dxfId="1405" priority="5" operator="between">
      <formula>8</formula>
      <formula>14</formula>
    </cfRule>
    <cfRule type="cellIs" dxfId="1404" priority="6" operator="between">
      <formula>0</formula>
      <formula>8</formula>
    </cfRule>
  </conditionalFormatting>
  <conditionalFormatting sqref="H10">
    <cfRule type="cellIs" dxfId="1403" priority="1" operator="between">
      <formula>15</formula>
      <formula>25</formula>
    </cfRule>
    <cfRule type="cellIs" dxfId="1402" priority="2" operator="between">
      <formula>8</formula>
      <formula>14</formula>
    </cfRule>
    <cfRule type="cellIs" dxfId="1401" priority="3" operator="between">
      <formula>0</formula>
      <formula>8</formula>
    </cfRule>
  </conditionalFormatting>
  <pageMargins left="0.47244094488188981" right="0.47244094488188981" top="0.70866141732283472" bottom="0.70866141732283472" header="0.31496062992125984" footer="0.31496062992125984"/>
  <pageSetup paperSize="9" scale="77" orientation="landscape" r:id="rId1"/>
  <drawing r:id="rId2"/>
</worksheet>
</file>

<file path=xl/worksheets/sheet90.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494</v>
      </c>
      <c r="N5" s="381"/>
      <c r="O5" s="382"/>
    </row>
    <row r="7" spans="1:15" ht="15.75" customHeight="1">
      <c r="A7" s="369" t="s">
        <v>0</v>
      </c>
      <c r="B7" s="369"/>
      <c r="C7" s="369" t="s">
        <v>742</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55.5" customHeight="1">
      <c r="A9" s="369"/>
      <c r="B9" s="369"/>
      <c r="C9" s="152" t="s">
        <v>39</v>
      </c>
      <c r="D9" s="369"/>
      <c r="E9" s="369"/>
      <c r="F9" s="369"/>
      <c r="G9" s="369"/>
      <c r="H9" s="369"/>
      <c r="I9" s="369"/>
      <c r="J9" s="369"/>
      <c r="K9" s="369"/>
      <c r="L9" s="369"/>
      <c r="M9" s="371"/>
      <c r="N9" s="371"/>
      <c r="O9" s="371"/>
    </row>
    <row r="10" spans="1:15" ht="117" customHeight="1">
      <c r="A10" s="394" t="s">
        <v>494</v>
      </c>
      <c r="B10" s="365" t="s">
        <v>881</v>
      </c>
      <c r="C10" s="365"/>
      <c r="D10" s="287" t="s">
        <v>984</v>
      </c>
      <c r="E10" s="160"/>
      <c r="F10" s="230">
        <v>3</v>
      </c>
      <c r="G10" s="230">
        <v>4</v>
      </c>
      <c r="H10" s="230">
        <f>F10*G10</f>
        <v>12</v>
      </c>
      <c r="I10" s="196" t="s">
        <v>882</v>
      </c>
      <c r="J10" s="230">
        <v>1</v>
      </c>
      <c r="K10" s="230">
        <v>4</v>
      </c>
      <c r="L10" s="230">
        <f>J10*K10</f>
        <v>4</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671" priority="7" operator="between">
      <formula>15</formula>
      <formula>25</formula>
    </cfRule>
    <cfRule type="cellIs" dxfId="670" priority="8" operator="between">
      <formula>8</formula>
      <formula>14</formula>
    </cfRule>
    <cfRule type="cellIs" dxfId="669" priority="9" operator="between">
      <formula>0</formula>
      <formula>8</formula>
    </cfRule>
  </conditionalFormatting>
  <conditionalFormatting sqref="L10">
    <cfRule type="cellIs" dxfId="668" priority="4" operator="between">
      <formula>15</formula>
      <formula>25</formula>
    </cfRule>
    <cfRule type="cellIs" dxfId="667" priority="5" operator="between">
      <formula>8</formula>
      <formula>14</formula>
    </cfRule>
    <cfRule type="cellIs" dxfId="666" priority="6" operator="between">
      <formula>0</formula>
      <formula>8</formula>
    </cfRule>
  </conditionalFormatting>
  <conditionalFormatting sqref="H10">
    <cfRule type="cellIs" dxfId="665" priority="1" operator="between">
      <formula>15</formula>
      <formula>25</formula>
    </cfRule>
    <cfRule type="cellIs" dxfId="664" priority="2" operator="between">
      <formula>8</formula>
      <formula>14</formula>
    </cfRule>
    <cfRule type="cellIs" dxfId="663"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91.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495</v>
      </c>
      <c r="N5" s="381"/>
      <c r="O5" s="382"/>
    </row>
    <row r="7" spans="1:15" ht="15.75" customHeight="1">
      <c r="A7" s="369" t="s">
        <v>0</v>
      </c>
      <c r="B7" s="369"/>
      <c r="C7" s="369" t="s">
        <v>749</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60" customHeight="1">
      <c r="A9" s="369"/>
      <c r="B9" s="369"/>
      <c r="C9" s="152" t="s">
        <v>39</v>
      </c>
      <c r="D9" s="369"/>
      <c r="E9" s="369"/>
      <c r="F9" s="369"/>
      <c r="G9" s="369"/>
      <c r="H9" s="369"/>
      <c r="I9" s="369"/>
      <c r="J9" s="369"/>
      <c r="K9" s="369"/>
      <c r="L9" s="369"/>
      <c r="M9" s="371"/>
      <c r="N9" s="371"/>
      <c r="O9" s="371"/>
    </row>
    <row r="10" spans="1:15" ht="117" customHeight="1">
      <c r="A10" s="394" t="s">
        <v>495</v>
      </c>
      <c r="B10" s="365" t="s">
        <v>618</v>
      </c>
      <c r="C10" s="365"/>
      <c r="D10" s="287" t="s">
        <v>984</v>
      </c>
      <c r="E10" s="160"/>
      <c r="F10" s="238">
        <v>3</v>
      </c>
      <c r="G10" s="238">
        <v>4</v>
      </c>
      <c r="H10" s="238">
        <f>F10*G10</f>
        <v>12</v>
      </c>
      <c r="I10" s="158" t="s">
        <v>649</v>
      </c>
      <c r="J10" s="238">
        <v>1</v>
      </c>
      <c r="K10" s="238">
        <v>4</v>
      </c>
      <c r="L10" s="238">
        <f>J10*K10</f>
        <v>4</v>
      </c>
      <c r="M10" s="366" t="s">
        <v>985</v>
      </c>
      <c r="N10" s="366" t="s">
        <v>620</v>
      </c>
      <c r="O10" s="367"/>
    </row>
    <row r="11" spans="1:15" ht="15.6">
      <c r="A11" s="365"/>
      <c r="B11" s="365"/>
      <c r="C11" s="365"/>
      <c r="D11" s="368" t="s">
        <v>13</v>
      </c>
      <c r="E11" s="368"/>
      <c r="F11" s="368"/>
      <c r="G11" s="368"/>
      <c r="H11" s="368"/>
      <c r="I11" s="368"/>
      <c r="J11" s="238" t="s">
        <v>6</v>
      </c>
      <c r="K11" s="238" t="s">
        <v>7</v>
      </c>
      <c r="L11" s="238" t="s">
        <v>9</v>
      </c>
      <c r="M11" s="366"/>
      <c r="N11" s="366"/>
      <c r="O11" s="367"/>
    </row>
    <row r="12" spans="1:15" ht="157.5" customHeight="1">
      <c r="A12" s="365"/>
      <c r="B12" s="365"/>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662" priority="7" operator="between">
      <formula>15</formula>
      <formula>25</formula>
    </cfRule>
    <cfRule type="cellIs" dxfId="661" priority="8" operator="between">
      <formula>8</formula>
      <formula>14</formula>
    </cfRule>
    <cfRule type="cellIs" dxfId="660" priority="9" operator="between">
      <formula>0</formula>
      <formula>8</formula>
    </cfRule>
  </conditionalFormatting>
  <conditionalFormatting sqref="L10">
    <cfRule type="cellIs" dxfId="659" priority="4" operator="between">
      <formula>15</formula>
      <formula>25</formula>
    </cfRule>
    <cfRule type="cellIs" dxfId="658" priority="5" operator="between">
      <formula>8</formula>
      <formula>14</formula>
    </cfRule>
    <cfRule type="cellIs" dxfId="657" priority="6" operator="between">
      <formula>0</formula>
      <formula>8</formula>
    </cfRule>
  </conditionalFormatting>
  <conditionalFormatting sqref="H10">
    <cfRule type="cellIs" dxfId="656" priority="1" operator="between">
      <formula>15</formula>
      <formula>25</formula>
    </cfRule>
    <cfRule type="cellIs" dxfId="655" priority="2" operator="between">
      <formula>8</formula>
      <formula>14</formula>
    </cfRule>
    <cfRule type="cellIs" dxfId="654"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92.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497</v>
      </c>
      <c r="N5" s="381"/>
      <c r="O5" s="382"/>
    </row>
    <row r="7" spans="1:15" ht="15.75" customHeight="1">
      <c r="A7" s="369" t="s">
        <v>0</v>
      </c>
      <c r="B7" s="369"/>
      <c r="C7" s="369" t="s">
        <v>752</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63" customHeight="1">
      <c r="A9" s="369"/>
      <c r="B9" s="369"/>
      <c r="C9" s="152" t="s">
        <v>39</v>
      </c>
      <c r="D9" s="369"/>
      <c r="E9" s="369"/>
      <c r="F9" s="369"/>
      <c r="G9" s="369"/>
      <c r="H9" s="369"/>
      <c r="I9" s="369"/>
      <c r="J9" s="369"/>
      <c r="K9" s="369"/>
      <c r="L9" s="369"/>
      <c r="M9" s="371"/>
      <c r="N9" s="371"/>
      <c r="O9" s="371"/>
    </row>
    <row r="10" spans="1:15" ht="117" customHeight="1">
      <c r="A10" s="394" t="s">
        <v>497</v>
      </c>
      <c r="B10" s="401" t="s">
        <v>651</v>
      </c>
      <c r="C10" s="365"/>
      <c r="D10" s="287" t="s">
        <v>984</v>
      </c>
      <c r="E10" s="160"/>
      <c r="F10" s="238">
        <v>3</v>
      </c>
      <c r="G10" s="238">
        <v>4</v>
      </c>
      <c r="H10" s="238">
        <f>F10*G10</f>
        <v>12</v>
      </c>
      <c r="I10" s="158" t="s">
        <v>893</v>
      </c>
      <c r="J10" s="238">
        <v>1</v>
      </c>
      <c r="K10" s="238">
        <v>4</v>
      </c>
      <c r="L10" s="238">
        <f>J10*K10</f>
        <v>4</v>
      </c>
      <c r="M10" s="366" t="s">
        <v>985</v>
      </c>
      <c r="N10" s="366" t="s">
        <v>35</v>
      </c>
      <c r="O10" s="367"/>
    </row>
    <row r="11" spans="1:15" ht="15.6">
      <c r="A11" s="365"/>
      <c r="B11" s="401"/>
      <c r="C11" s="365"/>
      <c r="D11" s="368" t="s">
        <v>13</v>
      </c>
      <c r="E11" s="368"/>
      <c r="F11" s="368"/>
      <c r="G11" s="368"/>
      <c r="H11" s="368"/>
      <c r="I11" s="368"/>
      <c r="J11" s="238" t="s">
        <v>6</v>
      </c>
      <c r="K11" s="238" t="s">
        <v>7</v>
      </c>
      <c r="L11" s="238" t="s">
        <v>9</v>
      </c>
      <c r="M11" s="366"/>
      <c r="N11" s="366"/>
      <c r="O11" s="367"/>
    </row>
    <row r="12" spans="1:15" ht="157.5" customHeight="1">
      <c r="A12" s="365"/>
      <c r="B12" s="401"/>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653" priority="7" operator="between">
      <formula>15</formula>
      <formula>25</formula>
    </cfRule>
    <cfRule type="cellIs" dxfId="652" priority="8" operator="between">
      <formula>8</formula>
      <formula>14</formula>
    </cfRule>
    <cfRule type="cellIs" dxfId="651" priority="9" operator="between">
      <formula>0</formula>
      <formula>8</formula>
    </cfRule>
  </conditionalFormatting>
  <conditionalFormatting sqref="L10">
    <cfRule type="cellIs" dxfId="650" priority="4" operator="between">
      <formula>15</formula>
      <formula>25</formula>
    </cfRule>
    <cfRule type="cellIs" dxfId="649" priority="5" operator="between">
      <formula>8</formula>
      <formula>14</formula>
    </cfRule>
    <cfRule type="cellIs" dxfId="648" priority="6" operator="between">
      <formula>0</formula>
      <formula>8</formula>
    </cfRule>
  </conditionalFormatting>
  <conditionalFormatting sqref="H10">
    <cfRule type="cellIs" dxfId="647" priority="1" operator="between">
      <formula>15</formula>
      <formula>25</formula>
    </cfRule>
    <cfRule type="cellIs" dxfId="646" priority="2" operator="between">
      <formula>8</formula>
      <formula>14</formula>
    </cfRule>
    <cfRule type="cellIs" dxfId="645"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93.xml><?xml version="1.0" encoding="utf-8"?>
<worksheet xmlns="http://schemas.openxmlformats.org/spreadsheetml/2006/main" xmlns:r="http://schemas.openxmlformats.org/officeDocument/2006/relationships">
  <sheetPr>
    <tabColor rgb="FFFFFF00"/>
    <pageSetUpPr fitToPage="1"/>
  </sheetPr>
  <dimension ref="A1:O18"/>
  <sheetViews>
    <sheetView topLeftCell="A3" workbookViewId="0">
      <selection activeCell="E10" sqref="E10"/>
    </sheetView>
  </sheetViews>
  <sheetFormatPr defaultColWidth="9.109375" defaultRowHeight="15.6"/>
  <cols>
    <col min="1" max="1" width="4.5546875" style="2" customWidth="1"/>
    <col min="2" max="2" width="17.6640625" style="2" customWidth="1"/>
    <col min="3" max="3" width="30" style="2" customWidth="1"/>
    <col min="4" max="5" width="21.44140625" style="2" customWidth="1"/>
    <col min="6" max="8" width="5.5546875" style="2" customWidth="1"/>
    <col min="9" max="9" width="19.44140625" style="2" customWidth="1"/>
    <col min="10" max="15" width="5.5546875" style="2" customWidth="1"/>
    <col min="16" max="16384" width="9.109375" style="2"/>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9.5" customHeight="1" thickBot="1">
      <c r="A4" s="292"/>
      <c r="B4" s="293"/>
      <c r="C4" s="300" t="s">
        <v>15</v>
      </c>
      <c r="D4" s="301"/>
      <c r="E4" s="301"/>
      <c r="F4" s="301"/>
      <c r="G4" s="301"/>
      <c r="H4" s="301"/>
      <c r="I4" s="384"/>
      <c r="J4" s="374" t="s">
        <v>21</v>
      </c>
      <c r="K4" s="375"/>
      <c r="L4" s="376"/>
      <c r="M4" s="374"/>
      <c r="N4" s="375"/>
      <c r="O4" s="376"/>
    </row>
    <row r="5" spans="1:15" ht="19.5" customHeight="1" thickBot="1">
      <c r="A5" s="294"/>
      <c r="B5" s="295"/>
      <c r="C5" s="298"/>
      <c r="D5" s="299"/>
      <c r="E5" s="299"/>
      <c r="F5" s="299"/>
      <c r="G5" s="299"/>
      <c r="H5" s="299"/>
      <c r="I5" s="385"/>
      <c r="J5" s="294" t="s">
        <v>22</v>
      </c>
      <c r="K5" s="386"/>
      <c r="L5" s="386"/>
      <c r="M5" s="380" t="s">
        <v>499</v>
      </c>
      <c r="N5" s="381"/>
      <c r="O5" s="382"/>
    </row>
    <row r="7" spans="1:15">
      <c r="A7" s="369" t="s">
        <v>0</v>
      </c>
      <c r="B7" s="369"/>
      <c r="C7" s="369" t="s">
        <v>293</v>
      </c>
      <c r="D7" s="369"/>
      <c r="E7" s="369"/>
      <c r="F7" s="369"/>
      <c r="G7" s="369"/>
      <c r="H7" s="369"/>
      <c r="I7" s="369"/>
      <c r="J7" s="369"/>
      <c r="K7" s="369"/>
      <c r="L7" s="369"/>
      <c r="M7" s="369"/>
      <c r="N7" s="369"/>
      <c r="O7" s="369"/>
    </row>
    <row r="8" spans="1:15">
      <c r="A8" s="369" t="s">
        <v>1</v>
      </c>
      <c r="B8" s="369" t="s">
        <v>2</v>
      </c>
      <c r="C8" s="117" t="s">
        <v>3</v>
      </c>
      <c r="D8" s="369" t="s">
        <v>4</v>
      </c>
      <c r="E8" s="369" t="s">
        <v>5</v>
      </c>
      <c r="F8" s="369" t="s">
        <v>6</v>
      </c>
      <c r="G8" s="369" t="s">
        <v>7</v>
      </c>
      <c r="H8" s="369" t="s">
        <v>9</v>
      </c>
      <c r="I8" s="369" t="s">
        <v>8</v>
      </c>
      <c r="J8" s="369" t="s">
        <v>6</v>
      </c>
      <c r="K8" s="369" t="s">
        <v>7</v>
      </c>
      <c r="L8" s="369" t="s">
        <v>9</v>
      </c>
      <c r="M8" s="371" t="s">
        <v>10</v>
      </c>
      <c r="N8" s="371" t="s">
        <v>11</v>
      </c>
      <c r="O8" s="371" t="s">
        <v>12</v>
      </c>
    </row>
    <row r="9" spans="1:15" ht="75" customHeight="1">
      <c r="A9" s="369"/>
      <c r="B9" s="369"/>
      <c r="C9" s="9" t="s">
        <v>292</v>
      </c>
      <c r="D9" s="369"/>
      <c r="E9" s="369"/>
      <c r="F9" s="369"/>
      <c r="G9" s="369"/>
      <c r="H9" s="369"/>
      <c r="I9" s="369"/>
      <c r="J9" s="369"/>
      <c r="K9" s="369"/>
      <c r="L9" s="369"/>
      <c r="M9" s="371"/>
      <c r="N9" s="371"/>
      <c r="O9" s="371"/>
    </row>
    <row r="10" spans="1:15" s="5" customFormat="1" ht="183.75" customHeight="1">
      <c r="A10" s="394" t="s">
        <v>499</v>
      </c>
      <c r="B10" s="365" t="s">
        <v>295</v>
      </c>
      <c r="C10" s="365"/>
      <c r="D10" s="287" t="s">
        <v>984</v>
      </c>
      <c r="E10" s="252"/>
      <c r="F10" s="116">
        <v>3</v>
      </c>
      <c r="G10" s="116">
        <v>4</v>
      </c>
      <c r="H10" s="116">
        <f>F10*G10</f>
        <v>12</v>
      </c>
      <c r="I10" s="132" t="s">
        <v>296</v>
      </c>
      <c r="J10" s="116">
        <v>2</v>
      </c>
      <c r="K10" s="116">
        <v>3</v>
      </c>
      <c r="L10" s="116">
        <f>J10*K10</f>
        <v>6</v>
      </c>
      <c r="M10" s="366" t="s">
        <v>985</v>
      </c>
      <c r="N10" s="366" t="s">
        <v>35</v>
      </c>
      <c r="O10" s="367"/>
    </row>
    <row r="11" spans="1:15" s="5" customFormat="1" ht="21.75" customHeight="1">
      <c r="A11" s="365"/>
      <c r="B11" s="365"/>
      <c r="C11" s="365"/>
      <c r="D11" s="368" t="s">
        <v>13</v>
      </c>
      <c r="E11" s="368"/>
      <c r="F11" s="368"/>
      <c r="G11" s="368"/>
      <c r="H11" s="368"/>
      <c r="I11" s="368"/>
      <c r="J11" s="116" t="s">
        <v>6</v>
      </c>
      <c r="K11" s="116" t="s">
        <v>7</v>
      </c>
      <c r="L11" s="116" t="s">
        <v>9</v>
      </c>
      <c r="M11" s="366"/>
      <c r="N11" s="366"/>
      <c r="O11" s="367"/>
    </row>
    <row r="12" spans="1:15" ht="159.75" customHeight="1">
      <c r="A12" s="365"/>
      <c r="B12" s="365"/>
      <c r="C12" s="365"/>
      <c r="D12" s="365"/>
      <c r="E12" s="365"/>
      <c r="F12" s="365"/>
      <c r="G12" s="365"/>
      <c r="H12" s="365"/>
      <c r="I12" s="365"/>
      <c r="J12" s="116"/>
      <c r="K12" s="116"/>
      <c r="L12" s="123"/>
      <c r="M12" s="366"/>
      <c r="N12" s="366"/>
      <c r="O12" s="367"/>
    </row>
    <row r="13" spans="1:15" ht="13.5" customHeight="1">
      <c r="A13" s="360" t="s">
        <v>19</v>
      </c>
      <c r="B13" s="360"/>
      <c r="C13" s="360"/>
      <c r="D13" s="360"/>
      <c r="E13" s="360"/>
      <c r="F13" s="360"/>
      <c r="G13" s="360"/>
      <c r="H13" s="360"/>
      <c r="I13" s="360"/>
      <c r="J13" s="360"/>
      <c r="K13" s="360"/>
      <c r="L13" s="360"/>
      <c r="M13" s="360"/>
      <c r="N13" s="360"/>
      <c r="O13" s="360"/>
    </row>
    <row r="14" spans="1:15" ht="13.5" customHeight="1">
      <c r="A14" s="361" t="s">
        <v>18</v>
      </c>
      <c r="B14" s="361"/>
      <c r="C14" s="361"/>
      <c r="D14" s="361"/>
      <c r="E14" s="361"/>
      <c r="F14" s="361"/>
      <c r="G14" s="361"/>
      <c r="H14" s="361"/>
      <c r="I14" s="361"/>
      <c r="J14" s="361"/>
      <c r="K14" s="361"/>
      <c r="L14" s="361"/>
      <c r="M14" s="361"/>
      <c r="N14" s="361"/>
      <c r="O14" s="361"/>
    </row>
    <row r="15" spans="1:15" ht="13.5" customHeight="1">
      <c r="A15" s="361" t="s">
        <v>968</v>
      </c>
      <c r="B15" s="361"/>
      <c r="C15" s="361"/>
      <c r="D15" s="361"/>
      <c r="E15" s="361"/>
      <c r="F15" s="361"/>
      <c r="G15" s="361"/>
      <c r="H15" s="361"/>
      <c r="I15" s="361"/>
      <c r="J15" s="361"/>
      <c r="K15" s="361"/>
      <c r="L15" s="361"/>
      <c r="M15" s="361"/>
      <c r="N15" s="361"/>
      <c r="O15" s="361"/>
    </row>
    <row r="16" spans="1:15" ht="13.5" customHeight="1">
      <c r="A16" s="118"/>
      <c r="B16" s="118"/>
      <c r="C16" s="118"/>
      <c r="D16" s="118"/>
      <c r="E16" s="118"/>
      <c r="F16" s="118"/>
      <c r="G16" s="118"/>
      <c r="H16" s="118"/>
      <c r="I16" s="118"/>
      <c r="J16" s="118"/>
      <c r="K16" s="118"/>
      <c r="L16" s="118"/>
      <c r="M16" s="118"/>
      <c r="N16" s="118"/>
      <c r="O16" s="118"/>
    </row>
    <row r="17" spans="1:15">
      <c r="A17" s="362" t="s">
        <v>24</v>
      </c>
      <c r="B17" s="362"/>
      <c r="C17" s="362"/>
      <c r="D17" s="363" t="s">
        <v>25</v>
      </c>
      <c r="E17" s="363"/>
      <c r="F17" s="363"/>
      <c r="G17" s="363"/>
      <c r="H17" s="363"/>
      <c r="I17" s="364" t="s">
        <v>26</v>
      </c>
      <c r="J17" s="364"/>
      <c r="K17" s="364"/>
      <c r="L17" s="364"/>
      <c r="M17" s="364"/>
      <c r="N17" s="364"/>
      <c r="O17" s="364"/>
    </row>
    <row r="18" spans="1:15">
      <c r="A18" s="6"/>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644" priority="7" operator="between">
      <formula>15</formula>
      <formula>25</formula>
    </cfRule>
    <cfRule type="cellIs" dxfId="643" priority="8" operator="between">
      <formula>8</formula>
      <formula>14</formula>
    </cfRule>
    <cfRule type="cellIs" dxfId="642" priority="9" operator="between">
      <formula>0</formula>
      <formula>8</formula>
    </cfRule>
  </conditionalFormatting>
  <conditionalFormatting sqref="L10">
    <cfRule type="cellIs" dxfId="641" priority="4" operator="between">
      <formula>15</formula>
      <formula>25</formula>
    </cfRule>
    <cfRule type="cellIs" dxfId="640" priority="5" operator="between">
      <formula>8</formula>
      <formula>14</formula>
    </cfRule>
    <cfRule type="cellIs" dxfId="639" priority="6" operator="between">
      <formula>0</formula>
      <formula>8</formula>
    </cfRule>
  </conditionalFormatting>
  <conditionalFormatting sqref="H10">
    <cfRule type="cellIs" dxfId="638" priority="1" operator="between">
      <formula>15</formula>
      <formula>25</formula>
    </cfRule>
    <cfRule type="cellIs" dxfId="637" priority="2" operator="between">
      <formula>8</formula>
      <formula>14</formula>
    </cfRule>
    <cfRule type="cellIs" dxfId="636" priority="3" operator="between">
      <formula>0</formula>
      <formula>8</formula>
    </cfRule>
  </conditionalFormatting>
  <pageMargins left="0.47244094488188981" right="0.47244094488188981" top="0.70866141732283472" bottom="0.70866141732283472" header="0.31496062992125984" footer="0.31496062992125984"/>
  <pageSetup paperSize="9" scale="77" fitToWidth="2" orientation="landscape" r:id="rId1"/>
  <drawing r:id="rId2"/>
</worksheet>
</file>

<file path=xl/worksheets/sheet94.xml><?xml version="1.0" encoding="utf-8"?>
<worksheet xmlns="http://schemas.openxmlformats.org/spreadsheetml/2006/main" xmlns:r="http://schemas.openxmlformats.org/officeDocument/2006/relationships">
  <sheetPr>
    <tabColor rgb="FFFFFF00"/>
    <pageSetUpPr fitToPage="1"/>
  </sheetPr>
  <dimension ref="A1:O18"/>
  <sheetViews>
    <sheetView topLeftCell="A5" workbookViewId="0">
      <selection activeCell="M10" sqref="M10:M12"/>
    </sheetView>
  </sheetViews>
  <sheetFormatPr defaultRowHeight="14.4"/>
  <cols>
    <col min="1" max="1" width="5.6640625" customWidth="1"/>
    <col min="2" max="2" width="17.88671875" customWidth="1"/>
    <col min="3" max="3" width="31.33203125" customWidth="1"/>
    <col min="4" max="5" width="18.109375" customWidth="1"/>
    <col min="6" max="6" width="5.88671875" customWidth="1"/>
    <col min="7" max="7" width="6" customWidth="1"/>
    <col min="8" max="8" width="6.33203125" customWidth="1"/>
    <col min="9" max="9" width="22.109375" customWidth="1"/>
    <col min="10" max="10" width="6.109375" customWidth="1"/>
    <col min="11" max="11" width="5.6640625" customWidth="1"/>
    <col min="12" max="12" width="6.109375" customWidth="1"/>
    <col min="13" max="13" width="6.33203125" customWidth="1"/>
    <col min="14" max="14" width="5.5546875" customWidth="1"/>
    <col min="15" max="15" width="6.10937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502</v>
      </c>
      <c r="N5" s="381"/>
      <c r="O5" s="382"/>
    </row>
    <row r="7" spans="1:15" ht="15.6">
      <c r="A7" s="369" t="s">
        <v>0</v>
      </c>
      <c r="B7" s="369"/>
      <c r="C7" s="369" t="s">
        <v>330</v>
      </c>
      <c r="D7" s="369"/>
      <c r="E7" s="369"/>
      <c r="F7" s="369"/>
      <c r="G7" s="369"/>
      <c r="H7" s="369"/>
      <c r="I7" s="369"/>
      <c r="J7" s="369"/>
      <c r="K7" s="369"/>
      <c r="L7" s="369"/>
      <c r="M7" s="369"/>
      <c r="N7" s="369"/>
      <c r="O7" s="369"/>
    </row>
    <row r="8" spans="1:15" ht="15.6">
      <c r="A8" s="369" t="s">
        <v>1</v>
      </c>
      <c r="B8" s="369" t="s">
        <v>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81" customHeight="1">
      <c r="A9" s="369"/>
      <c r="B9" s="369"/>
      <c r="C9" s="236" t="s">
        <v>591</v>
      </c>
      <c r="D9" s="369"/>
      <c r="E9" s="369"/>
      <c r="F9" s="369"/>
      <c r="G9" s="369"/>
      <c r="H9" s="369"/>
      <c r="I9" s="369"/>
      <c r="J9" s="369"/>
      <c r="K9" s="369"/>
      <c r="L9" s="369"/>
      <c r="M9" s="371"/>
      <c r="N9" s="371"/>
      <c r="O9" s="371"/>
    </row>
    <row r="10" spans="1:15" ht="223.5" customHeight="1">
      <c r="A10" s="394" t="s">
        <v>502</v>
      </c>
      <c r="B10" s="365" t="s">
        <v>331</v>
      </c>
      <c r="C10" s="365"/>
      <c r="D10" s="287" t="s">
        <v>984</v>
      </c>
      <c r="E10" s="132"/>
      <c r="F10" s="133">
        <v>3</v>
      </c>
      <c r="G10" s="133">
        <v>4</v>
      </c>
      <c r="H10" s="133">
        <f>F10*G10</f>
        <v>12</v>
      </c>
      <c r="I10" s="132" t="s">
        <v>332</v>
      </c>
      <c r="J10" s="133">
        <v>2</v>
      </c>
      <c r="K10" s="133">
        <v>3</v>
      </c>
      <c r="L10" s="133">
        <f>J10*K10</f>
        <v>6</v>
      </c>
      <c r="M10" s="366" t="s">
        <v>985</v>
      </c>
      <c r="N10" s="366" t="s">
        <v>38</v>
      </c>
      <c r="O10" s="367"/>
    </row>
    <row r="11" spans="1:15" ht="15.6">
      <c r="A11" s="365"/>
      <c r="B11" s="365"/>
      <c r="C11" s="365"/>
      <c r="D11" s="368" t="s">
        <v>13</v>
      </c>
      <c r="E11" s="368"/>
      <c r="F11" s="368"/>
      <c r="G11" s="368"/>
      <c r="H11" s="368"/>
      <c r="I11" s="368"/>
      <c r="J11" s="133" t="s">
        <v>6</v>
      </c>
      <c r="K11" s="133" t="s">
        <v>7</v>
      </c>
      <c r="L11" s="133" t="s">
        <v>9</v>
      </c>
      <c r="M11" s="366"/>
      <c r="N11" s="366"/>
      <c r="O11" s="367"/>
    </row>
    <row r="12" spans="1:15" ht="95.25"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635" priority="7" operator="between">
      <formula>15</formula>
      <formula>25</formula>
    </cfRule>
    <cfRule type="cellIs" dxfId="634" priority="8" operator="between">
      <formula>8</formula>
      <formula>14</formula>
    </cfRule>
    <cfRule type="cellIs" dxfId="633" priority="9" operator="between">
      <formula>0</formula>
      <formula>8</formula>
    </cfRule>
  </conditionalFormatting>
  <conditionalFormatting sqref="L10">
    <cfRule type="cellIs" dxfId="632" priority="4" operator="between">
      <formula>15</formula>
      <formula>25</formula>
    </cfRule>
    <cfRule type="cellIs" dxfId="631" priority="5" operator="between">
      <formula>8</formula>
      <formula>14</formula>
    </cfRule>
    <cfRule type="cellIs" dxfId="630" priority="6" operator="between">
      <formula>0</formula>
      <formula>8</formula>
    </cfRule>
  </conditionalFormatting>
  <conditionalFormatting sqref="H10">
    <cfRule type="cellIs" dxfId="629" priority="1" operator="between">
      <formula>15</formula>
      <formula>25</formula>
    </cfRule>
    <cfRule type="cellIs" dxfId="628" priority="2" operator="between">
      <formula>8</formula>
      <formula>14</formula>
    </cfRule>
    <cfRule type="cellIs" dxfId="627" priority="3" operator="between">
      <formula>0</formula>
      <formula>8</formula>
    </cfRule>
  </conditionalFormatting>
  <pageMargins left="0.70866141732283472" right="0.70866141732283472" top="0.74803149606299213" bottom="0.74803149606299213" header="0.31496062992125984" footer="0.31496062992125984"/>
  <pageSetup paperSize="9" scale="78" orientation="landscape" r:id="rId1"/>
  <drawing r:id="rId2"/>
</worksheet>
</file>

<file path=xl/worksheets/sheet95.xml><?xml version="1.0" encoding="utf-8"?>
<worksheet xmlns="http://schemas.openxmlformats.org/spreadsheetml/2006/main" xmlns:r="http://schemas.openxmlformats.org/officeDocument/2006/relationships">
  <sheetPr>
    <tabColor rgb="FFFFFF00"/>
    <pageSetUpPr fitToPage="1"/>
  </sheetPr>
  <dimension ref="A1:O18"/>
  <sheetViews>
    <sheetView topLeftCell="A3" workbookViewId="0">
      <selection activeCell="E10" sqref="E10"/>
    </sheetView>
  </sheetViews>
  <sheetFormatPr defaultRowHeight="14.4"/>
  <cols>
    <col min="1" max="1" width="4.44140625" bestFit="1" customWidth="1"/>
    <col min="2" max="2" width="14.109375" customWidth="1"/>
    <col min="3" max="3" width="26" customWidth="1"/>
    <col min="4" max="4" width="19.44140625" customWidth="1"/>
    <col min="5" max="5" width="10.88671875" customWidth="1"/>
    <col min="6" max="6" width="6.6640625" customWidth="1"/>
    <col min="7" max="7" width="6.33203125" customWidth="1"/>
    <col min="8" max="8" width="6.44140625" customWidth="1"/>
    <col min="9" max="9" width="28" customWidth="1"/>
    <col min="10" max="10" width="5.88671875" customWidth="1"/>
    <col min="11" max="12" width="5.33203125" customWidth="1"/>
    <col min="13" max="13" width="6.5546875" customWidth="1"/>
    <col min="14" max="14" width="5" customWidth="1"/>
    <col min="15" max="15" width="5.33203125" customWidth="1"/>
  </cols>
  <sheetData>
    <row r="1" spans="1:15" ht="19.5" customHeight="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384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501</v>
      </c>
      <c r="N5" s="381"/>
      <c r="O5" s="382"/>
    </row>
    <row r="7" spans="1:15" ht="15.6">
      <c r="A7" s="369" t="s">
        <v>0</v>
      </c>
      <c r="B7" s="369"/>
      <c r="C7" s="369" t="s">
        <v>948</v>
      </c>
      <c r="D7" s="369"/>
      <c r="E7" s="369"/>
      <c r="F7" s="369"/>
      <c r="G7" s="369"/>
      <c r="H7" s="369"/>
      <c r="I7" s="369"/>
      <c r="J7" s="369"/>
      <c r="K7" s="369"/>
      <c r="L7" s="369"/>
      <c r="M7" s="369"/>
      <c r="N7" s="369"/>
      <c r="O7" s="369"/>
    </row>
    <row r="8" spans="1:15" ht="15.6">
      <c r="A8" s="369" t="s">
        <v>1</v>
      </c>
      <c r="B8" s="369" t="s">
        <v>2</v>
      </c>
      <c r="C8" s="130" t="s">
        <v>3</v>
      </c>
      <c r="D8" s="369" t="s">
        <v>4</v>
      </c>
      <c r="E8" s="369" t="s">
        <v>5</v>
      </c>
      <c r="F8" s="369" t="s">
        <v>6</v>
      </c>
      <c r="G8" s="369" t="s">
        <v>7</v>
      </c>
      <c r="H8" s="369" t="s">
        <v>9</v>
      </c>
      <c r="I8" s="369" t="s">
        <v>8</v>
      </c>
      <c r="J8" s="369" t="s">
        <v>6</v>
      </c>
      <c r="K8" s="369" t="s">
        <v>7</v>
      </c>
      <c r="L8" s="369" t="s">
        <v>9</v>
      </c>
      <c r="M8" s="371" t="s">
        <v>10</v>
      </c>
      <c r="N8" s="371" t="s">
        <v>11</v>
      </c>
      <c r="O8" s="371" t="s">
        <v>12</v>
      </c>
    </row>
    <row r="9" spans="1:15" ht="52.5" customHeight="1">
      <c r="A9" s="369"/>
      <c r="B9" s="369"/>
      <c r="C9" s="9" t="s">
        <v>318</v>
      </c>
      <c r="D9" s="369"/>
      <c r="E9" s="369"/>
      <c r="F9" s="369"/>
      <c r="G9" s="369"/>
      <c r="H9" s="369"/>
      <c r="I9" s="369"/>
      <c r="J9" s="369"/>
      <c r="K9" s="369"/>
      <c r="L9" s="369"/>
      <c r="M9" s="371"/>
      <c r="N9" s="371"/>
      <c r="O9" s="371"/>
    </row>
    <row r="10" spans="1:15" ht="217.5" customHeight="1">
      <c r="A10" s="365">
        <v>93</v>
      </c>
      <c r="B10" s="365" t="s">
        <v>487</v>
      </c>
      <c r="C10" s="365"/>
      <c r="D10" s="287" t="s">
        <v>984</v>
      </c>
      <c r="E10" s="252"/>
      <c r="F10" s="133">
        <v>3</v>
      </c>
      <c r="G10" s="133">
        <v>4</v>
      </c>
      <c r="H10" s="133">
        <f>F10*G10</f>
        <v>12</v>
      </c>
      <c r="I10" s="274" t="s">
        <v>858</v>
      </c>
      <c r="J10" s="133">
        <v>2</v>
      </c>
      <c r="K10" s="133">
        <v>3</v>
      </c>
      <c r="L10" s="133">
        <f>J10*K10</f>
        <v>6</v>
      </c>
      <c r="M10" s="366" t="s">
        <v>985</v>
      </c>
      <c r="N10" s="366" t="s">
        <v>35</v>
      </c>
      <c r="O10" s="367"/>
    </row>
    <row r="11" spans="1:15" ht="15.6">
      <c r="A11" s="365"/>
      <c r="B11" s="365"/>
      <c r="C11" s="365"/>
      <c r="D11" s="368" t="s">
        <v>13</v>
      </c>
      <c r="E11" s="368"/>
      <c r="F11" s="368"/>
      <c r="G11" s="368"/>
      <c r="H11" s="368"/>
      <c r="I11" s="368"/>
      <c r="J11" s="133" t="s">
        <v>6</v>
      </c>
      <c r="K11" s="133" t="s">
        <v>7</v>
      </c>
      <c r="L11" s="133" t="s">
        <v>9</v>
      </c>
      <c r="M11" s="366"/>
      <c r="N11" s="366"/>
      <c r="O11" s="367"/>
    </row>
    <row r="12" spans="1:15" ht="57.75" customHeight="1">
      <c r="A12" s="365"/>
      <c r="B12" s="365"/>
      <c r="C12" s="365"/>
      <c r="D12" s="365"/>
      <c r="E12" s="365"/>
      <c r="F12" s="365"/>
      <c r="G12" s="365"/>
      <c r="H12" s="365"/>
      <c r="I12" s="365"/>
      <c r="J12" s="133"/>
      <c r="K12" s="133"/>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129"/>
      <c r="B16" s="129"/>
      <c r="C16" s="129"/>
      <c r="D16" s="129"/>
      <c r="E16" s="129"/>
      <c r="F16" s="129"/>
      <c r="G16" s="129"/>
      <c r="H16" s="129"/>
      <c r="I16" s="129"/>
      <c r="J16" s="129"/>
      <c r="K16" s="129"/>
      <c r="L16" s="129"/>
      <c r="M16" s="129"/>
      <c r="N16" s="129"/>
      <c r="O16" s="129"/>
    </row>
    <row r="17" spans="1:15" ht="15.6">
      <c r="A17" s="362" t="s">
        <v>24</v>
      </c>
      <c r="B17" s="362"/>
      <c r="C17" s="362"/>
      <c r="D17" s="363" t="s">
        <v>25</v>
      </c>
      <c r="E17" s="363"/>
      <c r="F17" s="363"/>
      <c r="G17" s="363"/>
      <c r="H17" s="363"/>
      <c r="I17" s="364" t="s">
        <v>26</v>
      </c>
      <c r="J17" s="364"/>
      <c r="K17" s="364"/>
      <c r="L17" s="364"/>
      <c r="M17" s="364"/>
      <c r="N17" s="364"/>
      <c r="O17" s="364"/>
    </row>
    <row r="18" spans="1:15" ht="15.6">
      <c r="A18" s="6"/>
      <c r="B18" s="2"/>
      <c r="C18" s="2"/>
      <c r="D18" s="2"/>
      <c r="E18" s="2"/>
      <c r="F18" s="2"/>
      <c r="G18" s="2"/>
      <c r="H18" s="2"/>
      <c r="I18" s="2"/>
      <c r="J18" s="2"/>
      <c r="K18" s="2"/>
      <c r="L18" s="2"/>
      <c r="M18" s="2"/>
      <c r="N18" s="2"/>
      <c r="O18" s="2"/>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626" priority="7" operator="between">
      <formula>15</formula>
      <formula>25</formula>
    </cfRule>
    <cfRule type="cellIs" dxfId="625" priority="8" operator="between">
      <formula>8</formula>
      <formula>14</formula>
    </cfRule>
    <cfRule type="cellIs" dxfId="624" priority="9" operator="between">
      <formula>0</formula>
      <formula>8</formula>
    </cfRule>
  </conditionalFormatting>
  <conditionalFormatting sqref="L10">
    <cfRule type="cellIs" dxfId="623" priority="4" operator="between">
      <formula>15</formula>
      <formula>25</formula>
    </cfRule>
    <cfRule type="cellIs" dxfId="622" priority="5" operator="between">
      <formula>8</formula>
      <formula>14</formula>
    </cfRule>
    <cfRule type="cellIs" dxfId="621" priority="6" operator="between">
      <formula>0</formula>
      <formula>8</formula>
    </cfRule>
  </conditionalFormatting>
  <conditionalFormatting sqref="H10">
    <cfRule type="cellIs" dxfId="620" priority="1" operator="between">
      <formula>15</formula>
      <formula>25</formula>
    </cfRule>
    <cfRule type="cellIs" dxfId="619" priority="2" operator="between">
      <formula>8</formula>
      <formula>14</formula>
    </cfRule>
    <cfRule type="cellIs" dxfId="618" priority="3" operator="between">
      <formula>0</formula>
      <formula>8</formula>
    </cfRule>
  </conditionalFormatting>
  <pageMargins left="0.70866141732283472" right="0.70866141732283472" top="0.74803149606299213" bottom="0.74803149606299213" header="0.31496062992125984" footer="0.31496062992125984"/>
  <pageSetup paperSize="9" scale="84" orientation="landscape" r:id="rId1"/>
  <drawing r:id="rId2"/>
</worksheet>
</file>

<file path=xl/worksheets/sheet96.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504</v>
      </c>
      <c r="N5" s="381"/>
      <c r="O5" s="382"/>
    </row>
    <row r="7" spans="1:15" ht="15.75" customHeight="1">
      <c r="A7" s="369" t="s">
        <v>0</v>
      </c>
      <c r="B7" s="369"/>
      <c r="C7" s="369" t="s">
        <v>232</v>
      </c>
      <c r="D7" s="369"/>
      <c r="E7" s="369"/>
      <c r="F7" s="369"/>
      <c r="G7" s="369"/>
      <c r="H7" s="369"/>
      <c r="I7" s="369"/>
      <c r="J7" s="369"/>
      <c r="K7" s="369"/>
      <c r="L7" s="369"/>
      <c r="M7" s="369"/>
      <c r="N7" s="369"/>
      <c r="O7" s="369"/>
    </row>
    <row r="8" spans="1:15" ht="15.6">
      <c r="A8" s="369" t="s">
        <v>1</v>
      </c>
      <c r="B8" s="369" t="s">
        <v>2</v>
      </c>
      <c r="C8" s="231" t="s">
        <v>3</v>
      </c>
      <c r="D8" s="369" t="s">
        <v>4</v>
      </c>
      <c r="E8" s="369" t="s">
        <v>5</v>
      </c>
      <c r="F8" s="369" t="s">
        <v>6</v>
      </c>
      <c r="G8" s="369" t="s">
        <v>7</v>
      </c>
      <c r="H8" s="369" t="s">
        <v>9</v>
      </c>
      <c r="I8" s="369" t="s">
        <v>8</v>
      </c>
      <c r="J8" s="369" t="s">
        <v>6</v>
      </c>
      <c r="K8" s="369" t="s">
        <v>7</v>
      </c>
      <c r="L8" s="369" t="s">
        <v>9</v>
      </c>
      <c r="M8" s="371" t="s">
        <v>10</v>
      </c>
      <c r="N8" s="371" t="s">
        <v>11</v>
      </c>
      <c r="O8" s="371" t="s">
        <v>12</v>
      </c>
    </row>
    <row r="9" spans="1:15" ht="66.75" customHeight="1">
      <c r="A9" s="369"/>
      <c r="B9" s="369"/>
      <c r="C9" s="152" t="s">
        <v>39</v>
      </c>
      <c r="D9" s="369"/>
      <c r="E9" s="369"/>
      <c r="F9" s="369"/>
      <c r="G9" s="369"/>
      <c r="H9" s="369"/>
      <c r="I9" s="369"/>
      <c r="J9" s="369"/>
      <c r="K9" s="369"/>
      <c r="L9" s="369"/>
      <c r="M9" s="371"/>
      <c r="N9" s="371"/>
      <c r="O9" s="371"/>
    </row>
    <row r="10" spans="1:15" ht="117" customHeight="1">
      <c r="A10" s="394" t="s">
        <v>504</v>
      </c>
      <c r="B10" s="365" t="s">
        <v>571</v>
      </c>
      <c r="C10" s="365"/>
      <c r="D10" s="287" t="s">
        <v>984</v>
      </c>
      <c r="E10" s="160"/>
      <c r="F10" s="230">
        <v>3</v>
      </c>
      <c r="G10" s="230">
        <v>4</v>
      </c>
      <c r="H10" s="230">
        <f>F10*G10</f>
        <v>12</v>
      </c>
      <c r="I10" s="158" t="s">
        <v>788</v>
      </c>
      <c r="J10" s="230">
        <v>1</v>
      </c>
      <c r="K10" s="230">
        <v>4</v>
      </c>
      <c r="L10" s="230">
        <f>J10*K10</f>
        <v>4</v>
      </c>
      <c r="M10" s="366" t="s">
        <v>985</v>
      </c>
      <c r="N10" s="366" t="s">
        <v>620</v>
      </c>
      <c r="O10" s="367"/>
    </row>
    <row r="11" spans="1:15" ht="15.6">
      <c r="A11" s="365"/>
      <c r="B11" s="365"/>
      <c r="C11" s="365"/>
      <c r="D11" s="368" t="s">
        <v>13</v>
      </c>
      <c r="E11" s="368"/>
      <c r="F11" s="368"/>
      <c r="G11" s="368"/>
      <c r="H11" s="368"/>
      <c r="I11" s="368"/>
      <c r="J11" s="230" t="s">
        <v>6</v>
      </c>
      <c r="K11" s="230" t="s">
        <v>7</v>
      </c>
      <c r="L11" s="230" t="s">
        <v>9</v>
      </c>
      <c r="M11" s="366"/>
      <c r="N11" s="366"/>
      <c r="O11" s="367"/>
    </row>
    <row r="12" spans="1:15" ht="157.5" customHeight="1">
      <c r="A12" s="365"/>
      <c r="B12" s="365"/>
      <c r="C12" s="365"/>
      <c r="D12" s="365"/>
      <c r="E12" s="365"/>
      <c r="F12" s="365"/>
      <c r="G12" s="365"/>
      <c r="H12" s="365"/>
      <c r="I12" s="365"/>
      <c r="J12" s="230"/>
      <c r="K12" s="230"/>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29"/>
      <c r="B16" s="229"/>
      <c r="C16" s="229"/>
      <c r="D16" s="229"/>
      <c r="E16" s="229"/>
      <c r="F16" s="229"/>
      <c r="G16" s="229"/>
      <c r="H16" s="229"/>
      <c r="I16" s="229"/>
      <c r="J16" s="229"/>
      <c r="K16" s="229"/>
      <c r="L16" s="229"/>
      <c r="M16" s="229"/>
      <c r="N16" s="229"/>
      <c r="O16" s="22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 ref="A7:B7"/>
    <mergeCell ref="C7:O7"/>
    <mergeCell ref="A8:A9"/>
    <mergeCell ref="B8:B9"/>
    <mergeCell ref="D8:D9"/>
    <mergeCell ref="E8:E9"/>
    <mergeCell ref="F8:F9"/>
    <mergeCell ref="G8:G9"/>
    <mergeCell ref="H8:H9"/>
    <mergeCell ref="I8:I9"/>
    <mergeCell ref="O10:O12"/>
    <mergeCell ref="D11:I11"/>
    <mergeCell ref="D12:E12"/>
    <mergeCell ref="F12:I12"/>
    <mergeCell ref="J8:J9"/>
    <mergeCell ref="K8:K9"/>
    <mergeCell ref="L8:L9"/>
    <mergeCell ref="M8:M9"/>
    <mergeCell ref="N8:N9"/>
    <mergeCell ref="O8:O9"/>
    <mergeCell ref="A10:A12"/>
    <mergeCell ref="B10:B12"/>
    <mergeCell ref="C10:C12"/>
    <mergeCell ref="M10:M12"/>
    <mergeCell ref="N10:N12"/>
    <mergeCell ref="A13:O13"/>
    <mergeCell ref="A14:O14"/>
    <mergeCell ref="A15:O15"/>
    <mergeCell ref="A17:C17"/>
    <mergeCell ref="D17:H17"/>
    <mergeCell ref="I17:O17"/>
  </mergeCells>
  <conditionalFormatting sqref="L12">
    <cfRule type="cellIs" dxfId="617" priority="7" operator="between">
      <formula>15</formula>
      <formula>25</formula>
    </cfRule>
    <cfRule type="cellIs" dxfId="616" priority="8" operator="between">
      <formula>8</formula>
      <formula>14</formula>
    </cfRule>
    <cfRule type="cellIs" dxfId="615" priority="9" operator="between">
      <formula>0</formula>
      <formula>8</formula>
    </cfRule>
  </conditionalFormatting>
  <conditionalFormatting sqref="L10">
    <cfRule type="cellIs" dxfId="614" priority="4" operator="between">
      <formula>15</formula>
      <formula>25</formula>
    </cfRule>
    <cfRule type="cellIs" dxfId="613" priority="5" operator="between">
      <formula>8</formula>
      <formula>14</formula>
    </cfRule>
    <cfRule type="cellIs" dxfId="612" priority="6" operator="between">
      <formula>0</formula>
      <formula>8</formula>
    </cfRule>
  </conditionalFormatting>
  <conditionalFormatting sqref="H10">
    <cfRule type="cellIs" dxfId="611" priority="1" operator="between">
      <formula>15</formula>
      <formula>25</formula>
    </cfRule>
    <cfRule type="cellIs" dxfId="610" priority="2" operator="between">
      <formula>8</formula>
      <formula>14</formula>
    </cfRule>
    <cfRule type="cellIs" dxfId="609"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97.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506</v>
      </c>
      <c r="N5" s="381"/>
      <c r="O5" s="382"/>
    </row>
    <row r="7" spans="1:15" ht="15.75" customHeight="1">
      <c r="A7" s="369" t="s">
        <v>0</v>
      </c>
      <c r="B7" s="369"/>
      <c r="C7" s="369" t="s">
        <v>753</v>
      </c>
      <c r="D7" s="369"/>
      <c r="E7" s="369"/>
      <c r="F7" s="369"/>
      <c r="G7" s="369"/>
      <c r="H7" s="369"/>
      <c r="I7" s="369"/>
      <c r="J7" s="369"/>
      <c r="K7" s="369"/>
      <c r="L7" s="369"/>
      <c r="M7" s="369"/>
      <c r="N7" s="369"/>
      <c r="O7" s="369"/>
    </row>
    <row r="8" spans="1:15" ht="15.6">
      <c r="A8" s="369" t="s">
        <v>1</v>
      </c>
      <c r="B8" s="369" t="s">
        <v>2</v>
      </c>
      <c r="C8" s="237" t="s">
        <v>3</v>
      </c>
      <c r="D8" s="369" t="s">
        <v>4</v>
      </c>
      <c r="E8" s="369" t="s">
        <v>5</v>
      </c>
      <c r="F8" s="369" t="s">
        <v>6</v>
      </c>
      <c r="G8" s="369" t="s">
        <v>7</v>
      </c>
      <c r="H8" s="369" t="s">
        <v>9</v>
      </c>
      <c r="I8" s="369" t="s">
        <v>8</v>
      </c>
      <c r="J8" s="369" t="s">
        <v>6</v>
      </c>
      <c r="K8" s="369" t="s">
        <v>7</v>
      </c>
      <c r="L8" s="369" t="s">
        <v>9</v>
      </c>
      <c r="M8" s="371" t="s">
        <v>10</v>
      </c>
      <c r="N8" s="371" t="s">
        <v>11</v>
      </c>
      <c r="O8" s="371" t="s">
        <v>12</v>
      </c>
    </row>
    <row r="9" spans="1:15" ht="54" customHeight="1">
      <c r="A9" s="369"/>
      <c r="B9" s="369"/>
      <c r="C9" s="152" t="s">
        <v>39</v>
      </c>
      <c r="D9" s="369"/>
      <c r="E9" s="369"/>
      <c r="F9" s="369"/>
      <c r="G9" s="369"/>
      <c r="H9" s="369"/>
      <c r="I9" s="369"/>
      <c r="J9" s="369"/>
      <c r="K9" s="369"/>
      <c r="L9" s="369"/>
      <c r="M9" s="371"/>
      <c r="N9" s="371"/>
      <c r="O9" s="371"/>
    </row>
    <row r="10" spans="1:15" ht="117" customHeight="1">
      <c r="A10" s="394" t="s">
        <v>506</v>
      </c>
      <c r="B10" s="401" t="s">
        <v>652</v>
      </c>
      <c r="C10" s="365"/>
      <c r="D10" s="287" t="s">
        <v>984</v>
      </c>
      <c r="E10" s="160"/>
      <c r="F10" s="238">
        <v>3</v>
      </c>
      <c r="G10" s="238">
        <v>4</v>
      </c>
      <c r="H10" s="238">
        <f>F10*G10</f>
        <v>12</v>
      </c>
      <c r="I10" s="158" t="s">
        <v>828</v>
      </c>
      <c r="J10" s="238">
        <v>1</v>
      </c>
      <c r="K10" s="238">
        <v>4</v>
      </c>
      <c r="L10" s="238">
        <f>J10*K10</f>
        <v>4</v>
      </c>
      <c r="M10" s="366" t="s">
        <v>985</v>
      </c>
      <c r="N10" s="366" t="s">
        <v>620</v>
      </c>
      <c r="O10" s="367"/>
    </row>
    <row r="11" spans="1:15" ht="15.6">
      <c r="A11" s="365"/>
      <c r="B11" s="401"/>
      <c r="C11" s="365"/>
      <c r="D11" s="368" t="s">
        <v>13</v>
      </c>
      <c r="E11" s="368"/>
      <c r="F11" s="368"/>
      <c r="G11" s="368"/>
      <c r="H11" s="368"/>
      <c r="I11" s="368"/>
      <c r="J11" s="238" t="s">
        <v>6</v>
      </c>
      <c r="K11" s="238" t="s">
        <v>7</v>
      </c>
      <c r="L11" s="238" t="s">
        <v>9</v>
      </c>
      <c r="M11" s="366"/>
      <c r="N11" s="366"/>
      <c r="O11" s="367"/>
    </row>
    <row r="12" spans="1:15" ht="157.5" customHeight="1">
      <c r="A12" s="365"/>
      <c r="B12" s="401"/>
      <c r="C12" s="365"/>
      <c r="D12" s="365"/>
      <c r="E12" s="365"/>
      <c r="F12" s="365"/>
      <c r="G12" s="365"/>
      <c r="H12" s="365"/>
      <c r="I12" s="365"/>
      <c r="J12" s="238"/>
      <c r="K12" s="238"/>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39"/>
      <c r="B16" s="239"/>
      <c r="C16" s="239"/>
      <c r="D16" s="239"/>
      <c r="E16" s="239"/>
      <c r="F16" s="239"/>
      <c r="G16" s="239"/>
      <c r="H16" s="239"/>
      <c r="I16" s="239"/>
      <c r="J16" s="239"/>
      <c r="K16" s="239"/>
      <c r="L16" s="239"/>
      <c r="M16" s="239"/>
      <c r="N16" s="239"/>
      <c r="O16" s="239"/>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608" priority="7" operator="between">
      <formula>15</formula>
      <formula>25</formula>
    </cfRule>
    <cfRule type="cellIs" dxfId="607" priority="8" operator="between">
      <formula>8</formula>
      <formula>14</formula>
    </cfRule>
    <cfRule type="cellIs" dxfId="606" priority="9" operator="between">
      <formula>0</formula>
      <formula>8</formula>
    </cfRule>
  </conditionalFormatting>
  <conditionalFormatting sqref="L10">
    <cfRule type="cellIs" dxfId="605" priority="4" operator="between">
      <formula>15</formula>
      <formula>25</formula>
    </cfRule>
    <cfRule type="cellIs" dxfId="604" priority="5" operator="between">
      <formula>8</formula>
      <formula>14</formula>
    </cfRule>
    <cfRule type="cellIs" dxfId="603" priority="6" operator="between">
      <formula>0</formula>
      <formula>8</formula>
    </cfRule>
  </conditionalFormatting>
  <conditionalFormatting sqref="H10">
    <cfRule type="cellIs" dxfId="602" priority="1" operator="between">
      <formula>15</formula>
      <formula>25</formula>
    </cfRule>
    <cfRule type="cellIs" dxfId="601" priority="2" operator="between">
      <formula>8</formula>
      <formula>14</formula>
    </cfRule>
    <cfRule type="cellIs" dxfId="600"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xl/worksheets/sheet98.xml><?xml version="1.0" encoding="utf-8"?>
<worksheet xmlns="http://schemas.openxmlformats.org/spreadsheetml/2006/main" xmlns:r="http://schemas.openxmlformats.org/officeDocument/2006/relationships">
  <sheetPr>
    <pageSetUpPr fitToPage="1"/>
  </sheetPr>
  <dimension ref="A1:O17"/>
  <sheetViews>
    <sheetView workbookViewId="0">
      <selection activeCell="E10" sqref="E10"/>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774</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507</v>
      </c>
      <c r="N5" s="381"/>
      <c r="O5" s="382"/>
    </row>
    <row r="7" spans="1:15" ht="15.75" customHeight="1">
      <c r="A7" s="369" t="s">
        <v>0</v>
      </c>
      <c r="B7" s="369"/>
      <c r="C7" s="369" t="s">
        <v>723</v>
      </c>
      <c r="D7" s="369"/>
      <c r="E7" s="369"/>
      <c r="F7" s="369"/>
      <c r="G7" s="369"/>
      <c r="H7" s="369"/>
      <c r="I7" s="369"/>
      <c r="J7" s="369"/>
      <c r="K7" s="369"/>
      <c r="L7" s="369"/>
      <c r="M7" s="369"/>
      <c r="N7" s="369"/>
      <c r="O7" s="369"/>
    </row>
    <row r="8" spans="1:15" ht="15.6">
      <c r="A8" s="369" t="s">
        <v>1</v>
      </c>
      <c r="B8" s="369" t="s">
        <v>2</v>
      </c>
      <c r="C8" s="245" t="s">
        <v>3</v>
      </c>
      <c r="D8" s="369" t="s">
        <v>4</v>
      </c>
      <c r="E8" s="369" t="s">
        <v>5</v>
      </c>
      <c r="F8" s="369" t="s">
        <v>6</v>
      </c>
      <c r="G8" s="369" t="s">
        <v>7</v>
      </c>
      <c r="H8" s="369" t="s">
        <v>9</v>
      </c>
      <c r="I8" s="369" t="s">
        <v>8</v>
      </c>
      <c r="J8" s="369" t="s">
        <v>6</v>
      </c>
      <c r="K8" s="369" t="s">
        <v>7</v>
      </c>
      <c r="L8" s="369" t="s">
        <v>9</v>
      </c>
      <c r="M8" s="371" t="s">
        <v>10</v>
      </c>
      <c r="N8" s="371" t="s">
        <v>11</v>
      </c>
      <c r="O8" s="371" t="s">
        <v>12</v>
      </c>
    </row>
    <row r="9" spans="1:15" ht="54.75" customHeight="1">
      <c r="A9" s="369"/>
      <c r="B9" s="369"/>
      <c r="C9" s="152" t="s">
        <v>39</v>
      </c>
      <c r="D9" s="369"/>
      <c r="E9" s="369"/>
      <c r="F9" s="369"/>
      <c r="G9" s="369"/>
      <c r="H9" s="369"/>
      <c r="I9" s="369"/>
      <c r="J9" s="369"/>
      <c r="K9" s="369"/>
      <c r="L9" s="369"/>
      <c r="M9" s="371"/>
      <c r="N9" s="371"/>
      <c r="O9" s="371"/>
    </row>
    <row r="10" spans="1:15" ht="135.75" customHeight="1">
      <c r="A10" s="394" t="s">
        <v>507</v>
      </c>
      <c r="B10" s="365" t="s">
        <v>915</v>
      </c>
      <c r="C10" s="365"/>
      <c r="D10" s="287" t="s">
        <v>984</v>
      </c>
      <c r="E10" s="160"/>
      <c r="F10" s="246">
        <v>3</v>
      </c>
      <c r="G10" s="246">
        <v>4</v>
      </c>
      <c r="H10" s="246">
        <f>F10*G10</f>
        <v>12</v>
      </c>
      <c r="I10" s="158" t="s">
        <v>916</v>
      </c>
      <c r="J10" s="246">
        <v>1</v>
      </c>
      <c r="K10" s="246">
        <v>4</v>
      </c>
      <c r="L10" s="246">
        <f>J10*K10</f>
        <v>4</v>
      </c>
      <c r="M10" s="366" t="s">
        <v>985</v>
      </c>
      <c r="N10" s="366" t="s">
        <v>35</v>
      </c>
      <c r="O10" s="367"/>
    </row>
    <row r="11" spans="1:15" ht="15.6">
      <c r="A11" s="365"/>
      <c r="B11" s="365"/>
      <c r="C11" s="365"/>
      <c r="D11" s="368" t="s">
        <v>13</v>
      </c>
      <c r="E11" s="368"/>
      <c r="F11" s="368"/>
      <c r="G11" s="368"/>
      <c r="H11" s="368"/>
      <c r="I11" s="368"/>
      <c r="J11" s="246" t="s">
        <v>6</v>
      </c>
      <c r="K11" s="246" t="s">
        <v>7</v>
      </c>
      <c r="L11" s="246" t="s">
        <v>9</v>
      </c>
      <c r="M11" s="366"/>
      <c r="N11" s="366"/>
      <c r="O11" s="367"/>
    </row>
    <row r="12" spans="1:15" ht="157.5" customHeight="1">
      <c r="A12" s="365"/>
      <c r="B12" s="365"/>
      <c r="C12" s="365"/>
      <c r="D12" s="365"/>
      <c r="E12" s="365"/>
      <c r="F12" s="365"/>
      <c r="G12" s="365"/>
      <c r="H12" s="365"/>
      <c r="I12" s="365"/>
      <c r="J12" s="246"/>
      <c r="K12" s="24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8"/>
      <c r="B16" s="248"/>
      <c r="C16" s="248"/>
      <c r="D16" s="248"/>
      <c r="E16" s="248"/>
      <c r="F16" s="248"/>
      <c r="G16" s="248"/>
      <c r="H16" s="248"/>
      <c r="I16" s="248"/>
      <c r="J16" s="248"/>
      <c r="K16" s="248"/>
      <c r="L16" s="248"/>
      <c r="M16" s="248"/>
      <c r="N16" s="248"/>
      <c r="O16" s="24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599" priority="7" operator="between">
      <formula>15</formula>
      <formula>25</formula>
    </cfRule>
    <cfRule type="cellIs" dxfId="598" priority="8" operator="between">
      <formula>8</formula>
      <formula>14</formula>
    </cfRule>
    <cfRule type="cellIs" dxfId="597" priority="9" operator="between">
      <formula>0</formula>
      <formula>8</formula>
    </cfRule>
  </conditionalFormatting>
  <conditionalFormatting sqref="L10">
    <cfRule type="cellIs" dxfId="596" priority="4" operator="between">
      <formula>15</formula>
      <formula>25</formula>
    </cfRule>
    <cfRule type="cellIs" dxfId="595" priority="5" operator="between">
      <formula>8</formula>
      <formula>14</formula>
    </cfRule>
    <cfRule type="cellIs" dxfId="594" priority="6" operator="between">
      <formula>0</formula>
      <formula>8</formula>
    </cfRule>
  </conditionalFormatting>
  <conditionalFormatting sqref="H10">
    <cfRule type="cellIs" dxfId="593" priority="1" operator="between">
      <formula>15</formula>
      <formula>25</formula>
    </cfRule>
    <cfRule type="cellIs" dxfId="592" priority="2" operator="between">
      <formula>8</formula>
      <formula>14</formula>
    </cfRule>
    <cfRule type="cellIs" dxfId="591" priority="3" operator="between">
      <formula>0</formula>
      <formula>8</formula>
    </cfRule>
  </conditionalFormatting>
  <pageMargins left="0.70866141732283472" right="0.70866141732283472" top="0.74803149606299213" bottom="0.74803149606299213" header="0.31496062992125984" footer="0.31496062992125984"/>
  <pageSetup paperSize="9" scale="86" orientation="landscape" r:id="rId1"/>
  <drawing r:id="rId2"/>
</worksheet>
</file>

<file path=xl/worksheets/sheet99.xml><?xml version="1.0" encoding="utf-8"?>
<worksheet xmlns="http://schemas.openxmlformats.org/spreadsheetml/2006/main" xmlns:r="http://schemas.openxmlformats.org/officeDocument/2006/relationships">
  <sheetPr>
    <pageSetUpPr fitToPage="1"/>
  </sheetPr>
  <dimension ref="A1:O17"/>
  <sheetViews>
    <sheetView workbookViewId="0">
      <selection activeCell="M10" sqref="M10:M12"/>
    </sheetView>
  </sheetViews>
  <sheetFormatPr defaultRowHeight="14.4"/>
  <cols>
    <col min="1" max="1" width="6.109375" customWidth="1"/>
    <col min="2" max="2" width="14.5546875" customWidth="1"/>
    <col min="3" max="3" width="24.5546875" customWidth="1"/>
    <col min="4" max="5" width="15.5546875" customWidth="1"/>
    <col min="6" max="6" width="6.109375" customWidth="1"/>
    <col min="7" max="8" width="5.5546875" customWidth="1"/>
    <col min="9" max="9" width="19.88671875" customWidth="1"/>
    <col min="10" max="10" width="6.44140625" customWidth="1"/>
    <col min="11" max="11" width="6.33203125" customWidth="1"/>
    <col min="12" max="12" width="6" customWidth="1"/>
    <col min="13" max="13" width="6.44140625" customWidth="1"/>
    <col min="14" max="14" width="5.44140625" customWidth="1"/>
    <col min="15" max="15" width="5.88671875" customWidth="1"/>
  </cols>
  <sheetData>
    <row r="1" spans="1:15" ht="18.600000000000001" thickBot="1">
      <c r="A1" s="290"/>
      <c r="B1" s="291"/>
      <c r="C1" s="298"/>
      <c r="D1" s="372"/>
      <c r="E1" s="372"/>
      <c r="F1" s="372"/>
      <c r="G1" s="372"/>
      <c r="H1" s="372"/>
      <c r="I1" s="373"/>
      <c r="J1" s="374" t="s">
        <v>16</v>
      </c>
      <c r="K1" s="375"/>
      <c r="L1" s="376"/>
      <c r="M1" s="374" t="s">
        <v>23</v>
      </c>
      <c r="N1" s="375"/>
      <c r="O1" s="376"/>
    </row>
    <row r="2" spans="1:15" ht="19.5" customHeight="1" thickBot="1">
      <c r="A2" s="292"/>
      <c r="B2" s="293"/>
      <c r="C2" s="377" t="s">
        <v>976</v>
      </c>
      <c r="D2" s="378"/>
      <c r="E2" s="378"/>
      <c r="F2" s="378"/>
      <c r="G2" s="378"/>
      <c r="H2" s="378"/>
      <c r="I2" s="379"/>
      <c r="J2" s="374" t="s">
        <v>17</v>
      </c>
      <c r="K2" s="375"/>
      <c r="L2" s="376"/>
      <c r="M2" s="380" t="s">
        <v>775</v>
      </c>
      <c r="N2" s="381"/>
      <c r="O2" s="382"/>
    </row>
    <row r="3" spans="1:15" ht="19.5" customHeight="1" thickBot="1">
      <c r="A3" s="292"/>
      <c r="B3" s="293"/>
      <c r="C3" s="296"/>
      <c r="D3" s="297"/>
      <c r="E3" s="297"/>
      <c r="F3" s="297"/>
      <c r="G3" s="297"/>
      <c r="H3" s="297"/>
      <c r="I3" s="383"/>
      <c r="J3" s="374" t="s">
        <v>20</v>
      </c>
      <c r="K3" s="375"/>
      <c r="L3" s="376"/>
      <c r="M3" s="380" t="s">
        <v>777</v>
      </c>
      <c r="N3" s="381"/>
      <c r="O3" s="382"/>
    </row>
    <row r="4" spans="1:15" ht="18.600000000000001" thickBot="1">
      <c r="A4" s="292"/>
      <c r="B4" s="293"/>
      <c r="C4" s="300" t="s">
        <v>15</v>
      </c>
      <c r="D4" s="301"/>
      <c r="E4" s="301"/>
      <c r="F4" s="301"/>
      <c r="G4" s="301"/>
      <c r="H4" s="301"/>
      <c r="I4" s="384"/>
      <c r="J4" s="374" t="s">
        <v>21</v>
      </c>
      <c r="K4" s="375"/>
      <c r="L4" s="376"/>
      <c r="M4" s="374"/>
      <c r="N4" s="375"/>
      <c r="O4" s="376"/>
    </row>
    <row r="5" spans="1:15" ht="18.600000000000001" thickBot="1">
      <c r="A5" s="294"/>
      <c r="B5" s="295"/>
      <c r="C5" s="298"/>
      <c r="D5" s="299"/>
      <c r="E5" s="299"/>
      <c r="F5" s="299"/>
      <c r="G5" s="299"/>
      <c r="H5" s="299"/>
      <c r="I5" s="385"/>
      <c r="J5" s="294" t="s">
        <v>22</v>
      </c>
      <c r="K5" s="386"/>
      <c r="L5" s="386"/>
      <c r="M5" s="380" t="s">
        <v>510</v>
      </c>
      <c r="N5" s="381"/>
      <c r="O5" s="382"/>
    </row>
    <row r="7" spans="1:15" ht="15.75" customHeight="1">
      <c r="A7" s="369" t="s">
        <v>0</v>
      </c>
      <c r="B7" s="369"/>
      <c r="C7" s="369" t="s">
        <v>827</v>
      </c>
      <c r="D7" s="369"/>
      <c r="E7" s="369"/>
      <c r="F7" s="369"/>
      <c r="G7" s="369"/>
      <c r="H7" s="369"/>
      <c r="I7" s="369"/>
      <c r="J7" s="369"/>
      <c r="K7" s="369"/>
      <c r="L7" s="369"/>
      <c r="M7" s="369"/>
      <c r="N7" s="369"/>
      <c r="O7" s="369"/>
    </row>
    <row r="8" spans="1:15" ht="15.6">
      <c r="A8" s="369" t="s">
        <v>1</v>
      </c>
      <c r="B8" s="369" t="s">
        <v>2</v>
      </c>
      <c r="C8" s="245" t="s">
        <v>3</v>
      </c>
      <c r="D8" s="369" t="s">
        <v>4</v>
      </c>
      <c r="E8" s="369" t="s">
        <v>5</v>
      </c>
      <c r="F8" s="369" t="s">
        <v>6</v>
      </c>
      <c r="G8" s="369" t="s">
        <v>7</v>
      </c>
      <c r="H8" s="369" t="s">
        <v>9</v>
      </c>
      <c r="I8" s="369" t="s">
        <v>8</v>
      </c>
      <c r="J8" s="369" t="s">
        <v>6</v>
      </c>
      <c r="K8" s="369" t="s">
        <v>7</v>
      </c>
      <c r="L8" s="369" t="s">
        <v>9</v>
      </c>
      <c r="M8" s="371" t="s">
        <v>10</v>
      </c>
      <c r="N8" s="371" t="s">
        <v>11</v>
      </c>
      <c r="O8" s="371" t="s">
        <v>12</v>
      </c>
    </row>
    <row r="9" spans="1:15" ht="62.25" customHeight="1">
      <c r="A9" s="369"/>
      <c r="B9" s="369"/>
      <c r="C9" s="152" t="s">
        <v>39</v>
      </c>
      <c r="D9" s="369"/>
      <c r="E9" s="369"/>
      <c r="F9" s="369"/>
      <c r="G9" s="369"/>
      <c r="H9" s="369"/>
      <c r="I9" s="369"/>
      <c r="J9" s="369"/>
      <c r="K9" s="369"/>
      <c r="L9" s="369"/>
      <c r="M9" s="371"/>
      <c r="N9" s="371"/>
      <c r="O9" s="371"/>
    </row>
    <row r="10" spans="1:15" ht="117" customHeight="1">
      <c r="A10" s="394" t="s">
        <v>510</v>
      </c>
      <c r="B10" s="365" t="s">
        <v>917</v>
      </c>
      <c r="C10" s="365"/>
      <c r="D10" s="287" t="s">
        <v>984</v>
      </c>
      <c r="E10" s="160"/>
      <c r="F10" s="246">
        <v>3</v>
      </c>
      <c r="G10" s="246">
        <v>4</v>
      </c>
      <c r="H10" s="246">
        <f>F10*G10</f>
        <v>12</v>
      </c>
      <c r="I10" s="158" t="s">
        <v>857</v>
      </c>
      <c r="J10" s="246">
        <v>1</v>
      </c>
      <c r="K10" s="246">
        <v>4</v>
      </c>
      <c r="L10" s="246">
        <f>J10*K10</f>
        <v>4</v>
      </c>
      <c r="M10" s="366" t="s">
        <v>985</v>
      </c>
      <c r="N10" s="366" t="s">
        <v>38</v>
      </c>
      <c r="O10" s="367"/>
    </row>
    <row r="11" spans="1:15" ht="15.6">
      <c r="A11" s="365"/>
      <c r="B11" s="365"/>
      <c r="C11" s="365"/>
      <c r="D11" s="368" t="s">
        <v>13</v>
      </c>
      <c r="E11" s="368"/>
      <c r="F11" s="368"/>
      <c r="G11" s="368"/>
      <c r="H11" s="368"/>
      <c r="I11" s="368"/>
      <c r="J11" s="246" t="s">
        <v>6</v>
      </c>
      <c r="K11" s="246" t="s">
        <v>7</v>
      </c>
      <c r="L11" s="246" t="s">
        <v>9</v>
      </c>
      <c r="M11" s="366"/>
      <c r="N11" s="366"/>
      <c r="O11" s="367"/>
    </row>
    <row r="12" spans="1:15" ht="157.5" customHeight="1">
      <c r="A12" s="365"/>
      <c r="B12" s="365"/>
      <c r="C12" s="365"/>
      <c r="D12" s="365"/>
      <c r="E12" s="365"/>
      <c r="F12" s="365"/>
      <c r="G12" s="365"/>
      <c r="H12" s="365"/>
      <c r="I12" s="365"/>
      <c r="J12" s="246"/>
      <c r="K12" s="246"/>
      <c r="L12" s="123"/>
      <c r="M12" s="366"/>
      <c r="N12" s="366"/>
      <c r="O12" s="367"/>
    </row>
    <row r="13" spans="1:15">
      <c r="A13" s="360" t="s">
        <v>19</v>
      </c>
      <c r="B13" s="360"/>
      <c r="C13" s="360"/>
      <c r="D13" s="360"/>
      <c r="E13" s="360"/>
      <c r="F13" s="360"/>
      <c r="G13" s="360"/>
      <c r="H13" s="360"/>
      <c r="I13" s="360"/>
      <c r="J13" s="360"/>
      <c r="K13" s="360"/>
      <c r="L13" s="360"/>
      <c r="M13" s="360"/>
      <c r="N13" s="360"/>
      <c r="O13" s="360"/>
    </row>
    <row r="14" spans="1:15">
      <c r="A14" s="361" t="s">
        <v>18</v>
      </c>
      <c r="B14" s="361"/>
      <c r="C14" s="361"/>
      <c r="D14" s="361"/>
      <c r="E14" s="361"/>
      <c r="F14" s="361"/>
      <c r="G14" s="361"/>
      <c r="H14" s="361"/>
      <c r="I14" s="361"/>
      <c r="J14" s="361"/>
      <c r="K14" s="361"/>
      <c r="L14" s="361"/>
      <c r="M14" s="361"/>
      <c r="N14" s="361"/>
      <c r="O14" s="361"/>
    </row>
    <row r="15" spans="1:15" ht="15" customHeight="1">
      <c r="A15" s="361" t="s">
        <v>968</v>
      </c>
      <c r="B15" s="361"/>
      <c r="C15" s="361"/>
      <c r="D15" s="361"/>
      <c r="E15" s="361"/>
      <c r="F15" s="361"/>
      <c r="G15" s="361"/>
      <c r="H15" s="361"/>
      <c r="I15" s="361"/>
      <c r="J15" s="361"/>
      <c r="K15" s="361"/>
      <c r="L15" s="361"/>
      <c r="M15" s="361"/>
      <c r="N15" s="361"/>
      <c r="O15" s="361"/>
    </row>
    <row r="16" spans="1:15">
      <c r="A16" s="248"/>
      <c r="B16" s="248"/>
      <c r="C16" s="248"/>
      <c r="D16" s="248"/>
      <c r="E16" s="248"/>
      <c r="F16" s="248"/>
      <c r="G16" s="248"/>
      <c r="H16" s="248"/>
      <c r="I16" s="248"/>
      <c r="J16" s="248"/>
      <c r="K16" s="248"/>
      <c r="L16" s="248"/>
      <c r="M16" s="248"/>
      <c r="N16" s="248"/>
      <c r="O16" s="248"/>
    </row>
    <row r="17" spans="1:15" ht="15.6">
      <c r="A17" s="362" t="s">
        <v>24</v>
      </c>
      <c r="B17" s="362"/>
      <c r="C17" s="362"/>
      <c r="D17" s="363" t="s">
        <v>25</v>
      </c>
      <c r="E17" s="363"/>
      <c r="F17" s="363"/>
      <c r="G17" s="363"/>
      <c r="H17" s="363"/>
      <c r="I17" s="364" t="s">
        <v>26</v>
      </c>
      <c r="J17" s="364"/>
      <c r="K17" s="364"/>
      <c r="L17" s="364"/>
      <c r="M17" s="364"/>
      <c r="N17" s="364"/>
      <c r="O17" s="364"/>
    </row>
  </sheetData>
  <mergeCells count="47">
    <mergeCell ref="A13:O13"/>
    <mergeCell ref="A14:O14"/>
    <mergeCell ref="A15:O15"/>
    <mergeCell ref="A17:C17"/>
    <mergeCell ref="D17:H17"/>
    <mergeCell ref="I17:O17"/>
    <mergeCell ref="A10:A12"/>
    <mergeCell ref="B10:B12"/>
    <mergeCell ref="C10:C12"/>
    <mergeCell ref="M10:M12"/>
    <mergeCell ref="N10:N12"/>
    <mergeCell ref="O10:O12"/>
    <mergeCell ref="D11:I11"/>
    <mergeCell ref="D12:E12"/>
    <mergeCell ref="F12:I12"/>
    <mergeCell ref="J8:J9"/>
    <mergeCell ref="K8:K9"/>
    <mergeCell ref="L8:L9"/>
    <mergeCell ref="M8:M9"/>
    <mergeCell ref="N8:N9"/>
    <mergeCell ref="O8:O9"/>
    <mergeCell ref="A7:B7"/>
    <mergeCell ref="C7:O7"/>
    <mergeCell ref="A8:A9"/>
    <mergeCell ref="B8:B9"/>
    <mergeCell ref="D8:D9"/>
    <mergeCell ref="E8:E9"/>
    <mergeCell ref="F8:F9"/>
    <mergeCell ref="G8:G9"/>
    <mergeCell ref="H8:H9"/>
    <mergeCell ref="I8:I9"/>
    <mergeCell ref="A1:B5"/>
    <mergeCell ref="C1:I1"/>
    <mergeCell ref="J1:L1"/>
    <mergeCell ref="M1:O1"/>
    <mergeCell ref="C2:I2"/>
    <mergeCell ref="J2:L2"/>
    <mergeCell ref="M2:O2"/>
    <mergeCell ref="C3:I3"/>
    <mergeCell ref="J3:L3"/>
    <mergeCell ref="M3:O3"/>
    <mergeCell ref="C4:I4"/>
    <mergeCell ref="J4:L4"/>
    <mergeCell ref="M4:O4"/>
    <mergeCell ref="C5:I5"/>
    <mergeCell ref="J5:L5"/>
    <mergeCell ref="M5:O5"/>
  </mergeCells>
  <conditionalFormatting sqref="L12">
    <cfRule type="cellIs" dxfId="590" priority="7" operator="between">
      <formula>15</formula>
      <formula>25</formula>
    </cfRule>
    <cfRule type="cellIs" dxfId="589" priority="8" operator="between">
      <formula>8</formula>
      <formula>14</formula>
    </cfRule>
    <cfRule type="cellIs" dxfId="588" priority="9" operator="between">
      <formula>0</formula>
      <formula>8</formula>
    </cfRule>
  </conditionalFormatting>
  <conditionalFormatting sqref="L10">
    <cfRule type="cellIs" dxfId="587" priority="4" operator="between">
      <formula>15</formula>
      <formula>25</formula>
    </cfRule>
    <cfRule type="cellIs" dxfId="586" priority="5" operator="between">
      <formula>8</formula>
      <formula>14</formula>
    </cfRule>
    <cfRule type="cellIs" dxfId="585" priority="6" operator="between">
      <formula>0</formula>
      <formula>8</formula>
    </cfRule>
  </conditionalFormatting>
  <conditionalFormatting sqref="H10">
    <cfRule type="cellIs" dxfId="584" priority="1" operator="between">
      <formula>15</formula>
      <formula>25</formula>
    </cfRule>
    <cfRule type="cellIs" dxfId="583" priority="2" operator="between">
      <formula>8</formula>
      <formula>14</formula>
    </cfRule>
    <cfRule type="cellIs" dxfId="582" priority="3" operator="between">
      <formula>0</formula>
      <formula>8</formula>
    </cfRule>
  </conditionalFormatting>
  <pageMargins left="0.70866141732283472" right="0.70866141732283472" top="0.74803149606299213" bottom="0.74803149606299213" header="0.31496062992125984" footer="0.31496062992125984"/>
  <pageSetup paperSize="9" scale="8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169</vt:i4>
      </vt:variant>
      <vt:variant>
        <vt:lpstr>Adlandırılmış Aralıklar</vt:lpstr>
      </vt:variant>
      <vt:variant>
        <vt:i4>1</vt:i4>
      </vt:variant>
    </vt:vector>
  </HeadingPairs>
  <TitlesOfParts>
    <vt:vector size="170" baseType="lpstr">
      <vt:lpstr>Kalite Dökümanı</vt: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.117</vt:lpstr>
      <vt:lpstr>.113</vt:lpstr>
      <vt:lpstr>.114</vt:lpstr>
      <vt:lpstr>.115</vt:lpstr>
      <vt:lpstr>.116</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155</vt:lpstr>
      <vt:lpstr>.154</vt:lpstr>
      <vt:lpstr>156</vt:lpstr>
      <vt:lpstr>157</vt:lpstr>
      <vt:lpstr>.158</vt:lpstr>
      <vt:lpstr>159</vt:lpstr>
      <vt:lpstr>.160</vt:lpstr>
      <vt:lpstr>.161</vt:lpstr>
      <vt:lpstr>162</vt:lpstr>
      <vt:lpstr>163</vt:lpstr>
      <vt:lpstr>rapor</vt:lpstr>
      <vt:lpstr>grafik</vt:lpstr>
      <vt:lpstr>Sayfa1</vt:lpstr>
      <vt:lpstr>Sayfa2</vt:lpstr>
      <vt:lpstr>'Kalite Dökümanı'!Yazdırma_Alanı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Ahmet Nuri Karaman</dc:creator>
  <cp:lastModifiedBy>M.Egitim</cp:lastModifiedBy>
  <cp:lastPrinted>2015-12-17T13:32:34Z</cp:lastPrinted>
  <dcterms:created xsi:type="dcterms:W3CDTF">2015-02-18T13:32:36Z</dcterms:created>
  <dcterms:modified xsi:type="dcterms:W3CDTF">2016-02-09T09:01:30Z</dcterms:modified>
</cp:coreProperties>
</file>